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85 от 31.05.2024 гО внесении изменений в бюджет\"/>
    </mc:Choice>
  </mc:AlternateContent>
  <xr:revisionPtr revIDLastSave="0" documentId="13_ncr:1_{F9ABE485-AD69-4424-BA50-F3F1B84486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/>
</workbook>
</file>

<file path=xl/calcChain.xml><?xml version="1.0" encoding="utf-8"?>
<calcChain xmlns="http://schemas.openxmlformats.org/spreadsheetml/2006/main">
  <c r="AF60" i="1" l="1"/>
  <c r="AF40" i="1"/>
  <c r="AM60" i="1" l="1"/>
  <c r="AN60" i="1"/>
  <c r="AU60" i="1"/>
  <c r="AV60" i="1"/>
  <c r="BC60" i="1"/>
  <c r="BD60" i="1"/>
  <c r="BK60" i="1"/>
  <c r="BL60" i="1"/>
  <c r="AX40" i="1"/>
  <c r="AX60" i="1" s="1"/>
  <c r="AG40" i="1"/>
  <c r="AG60" i="1" s="1"/>
  <c r="AH40" i="1"/>
  <c r="AH60" i="1" s="1"/>
  <c r="AI40" i="1"/>
  <c r="AI60" i="1" s="1"/>
  <c r="AJ40" i="1"/>
  <c r="AJ60" i="1" s="1"/>
  <c r="AK40" i="1"/>
  <c r="AK60" i="1" s="1"/>
  <c r="AL40" i="1"/>
  <c r="AL60" i="1" s="1"/>
  <c r="AM40" i="1"/>
  <c r="AN40" i="1"/>
  <c r="AO40" i="1"/>
  <c r="AO60" i="1" s="1"/>
  <c r="AP40" i="1"/>
  <c r="AP60" i="1" s="1"/>
  <c r="AQ40" i="1"/>
  <c r="AQ60" i="1" s="1"/>
  <c r="AR40" i="1"/>
  <c r="AR60" i="1" s="1"/>
  <c r="AS40" i="1"/>
  <c r="AS60" i="1" s="1"/>
  <c r="AT40" i="1"/>
  <c r="AT60" i="1" s="1"/>
  <c r="AU40" i="1"/>
  <c r="AV40" i="1"/>
  <c r="AW40" i="1"/>
  <c r="AW60" i="1" s="1"/>
  <c r="AY40" i="1"/>
  <c r="AY60" i="1" s="1"/>
  <c r="AZ40" i="1"/>
  <c r="AZ60" i="1" s="1"/>
  <c r="BA40" i="1"/>
  <c r="BA60" i="1" s="1"/>
  <c r="BB40" i="1"/>
  <c r="BB60" i="1" s="1"/>
  <c r="BC40" i="1"/>
  <c r="BD40" i="1"/>
  <c r="BE40" i="1"/>
  <c r="BE60" i="1" s="1"/>
  <c r="BF40" i="1"/>
  <c r="BF60" i="1" s="1"/>
  <c r="BG40" i="1"/>
  <c r="BG60" i="1" s="1"/>
  <c r="BH40" i="1"/>
  <c r="BH60" i="1" s="1"/>
  <c r="BI40" i="1"/>
  <c r="BI60" i="1" s="1"/>
  <c r="BJ40" i="1"/>
  <c r="BJ60" i="1" s="1"/>
  <c r="BK40" i="1"/>
  <c r="BL40" i="1"/>
  <c r="BM40" i="1"/>
  <c r="BM60" i="1" s="1"/>
  <c r="BN40" i="1"/>
  <c r="BN60" i="1" s="1"/>
  <c r="BO40" i="1"/>
  <c r="BO60" i="1" s="1"/>
  <c r="BP40" i="1"/>
  <c r="BP60" i="1" s="1"/>
</calcChain>
</file>

<file path=xl/sharedStrings.xml><?xml version="1.0" encoding="utf-8"?>
<sst xmlns="http://schemas.openxmlformats.org/spreadsheetml/2006/main" count="335" uniqueCount="158">
  <si>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</si>
  <si>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</si>
  <si>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</si>
  <si>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</si>
  <si>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</si>
  <si>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2021 год и на плановый период</t>
  </si>
  <si>
    <t>2022 и 2023 годов"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</si>
  <si>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</si>
  <si>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</si>
  <si>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</si>
  <si>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</si>
  <si>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</si>
  <si>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</si>
  <si>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</si>
  <si>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</si>
  <si>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</si>
  <si>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</si>
  <si>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</si>
  <si>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</si>
  <si>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</si>
  <si>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</si>
  <si>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</si>
  <si>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</si>
  <si>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</si>
  <si>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</si>
  <si>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</si>
  <si>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</si>
  <si>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</si>
  <si>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</si>
  <si>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</si>
  <si>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</si>
  <si>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</si>
  <si>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</si>
  <si>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</si>
  <si>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</si>
  <si>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</si>
  <si>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</si>
  <si>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</si>
  <si>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</si>
  <si>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</si>
  <si>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</si>
  <si>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</si>
  <si>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</si>
  <si>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</si>
  <si>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</si>
  <si>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</si>
  <si>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</si>
  <si>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</si>
  <si>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</si>
  <si>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 "Развитие культуры"</t>
  </si>
  <si>
    <t>01.0.00.00000</t>
  </si>
  <si>
    <t>подпрограмма "Развитие культуры"</t>
  </si>
  <si>
    <t>01.1.00.00000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</si>
  <si>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</si>
  <si>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</si>
  <si>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</si>
  <si>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</si>
  <si>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</si>
  <si>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</si>
  <si>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02.0.00.00000</t>
  </si>
  <si>
    <t>подпрограмма "Развитие транспортной инфраструктуры Зеленовского сельского поселения"</t>
  </si>
  <si>
    <t>02.1.00.00000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</si>
  <si>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</si>
  <si>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</si>
  <si>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240</t>
  </si>
  <si>
    <t>04</t>
  </si>
  <si>
    <t>09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</si>
  <si>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</si>
  <si>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</si>
  <si>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подпрограмма «Пожарная безопасность»</t>
  </si>
  <si>
    <t>03.1.00.00000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</si>
  <si>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</si>
  <si>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</si>
  <si>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03</t>
  </si>
  <si>
    <t>Муниципальная программа "Обеспечение качественными жилищно-коммунальными услугами населения Зеленовского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</si>
  <si>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</si>
  <si>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Зеленовского сельского поселения"</t>
  </si>
  <si>
    <t>04.1.00.00000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</si>
  <si>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</si>
  <si>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</si>
  <si>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05</t>
  </si>
  <si>
    <t>02</t>
  </si>
  <si>
    <t>подпрограмма "Организация благоустройства территории Зеленовского сельского поселения"</t>
  </si>
  <si>
    <t>04.2.00.00000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</si>
  <si>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</si>
  <si>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</si>
  <si>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Муниципальная программа "Обеспечение общественного порядка и противодействие преступности"</t>
  </si>
  <si>
    <t>05.0.00.00000</t>
  </si>
  <si>
    <t>подпрограмма «Противодействие терроризму и экстремизму в Зеленовском сельском поселении»</t>
  </si>
  <si>
    <t>05.2.00.00000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</si>
  <si>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</si>
  <si>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</si>
  <si>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13</t>
  </si>
  <si>
    <t>подпрограмма «Противодействие коррупции в Зеленовском сельском поселении »</t>
  </si>
  <si>
    <t>05.3.00.00000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</si>
  <si>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</si>
  <si>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</si>
  <si>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Муниципальная программа "Информационное общество"</t>
  </si>
  <si>
    <t>06.0.00.00000</t>
  </si>
  <si>
    <t>подпрограмма "Обеспечение реализации муниципальной программы Зеленовского сельского поселения «Информационное общество»</t>
  </si>
  <si>
    <t>06.1.00.00000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</si>
  <si>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</si>
  <si>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</si>
  <si>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</si>
  <si>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</si>
  <si>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</si>
  <si>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</si>
  <si>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</si>
  <si>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</si>
  <si>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</si>
  <si>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</si>
  <si>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</si>
  <si>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</si>
  <si>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</si>
  <si>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</si>
  <si>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</si>
  <si>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</si>
  <si>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</si>
  <si>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</si>
  <si>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</si>
  <si>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</si>
  <si>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</si>
  <si>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</si>
  <si>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</si>
  <si>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</si>
  <si>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</si>
  <si>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</si>
  <si>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</si>
  <si>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</si>
  <si>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</si>
  <si>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</si>
  <si>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</si>
  <si>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</si>
  <si>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</si>
  <si>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</si>
  <si>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</si>
  <si>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</si>
  <si>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</si>
  <si>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</si>
  <si>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</si>
  <si>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</si>
  <si>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</si>
  <si>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</si>
  <si>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</si>
  <si>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</si>
  <si>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07</t>
  </si>
  <si>
    <t>Всего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</si>
  <si>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2024 и плановый период 2025 и 2026 годов  </t>
  </si>
  <si>
    <t>2024 год</t>
  </si>
  <si>
    <t>2025 год</t>
  </si>
  <si>
    <t>2026 год</t>
  </si>
  <si>
    <t>и 2026 годов"</t>
  </si>
  <si>
    <t>на 2024 год и на пла</t>
  </si>
  <si>
    <t>08.1.00.21190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</si>
  <si>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службы»(Иные закупки товаров работ и услуг для обеспечения государственных(муниципальных) 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</si>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</sst>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sz val="12"/>
      <color indexed="8"/>
      <name val="Times New Roman"/>
    </font>
    <font>
      <b/>
      <sz val="14"/>
      <color indexed="0"/>
      <name val="Times New Roman"/>
    </font>
    <font>
      <sz val="14"/>
      <color indexed="0"/>
      <name val="Times New Roman"/>
    </font>
    <font>
      <b/>
      <sz val="10"/>
      <color indexed="0"/>
      <name val="Times New Roman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0"/>
  <sheetViews>
    <sheetView tabSelected="1" topLeftCell="A40" workbookViewId="0">
      <selection activeCell="A45" sqref="A45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31" width="8" hidden="1"/>
    <col min="32" max="32" width="16.140625" customWidth="1"/>
    <col min="33" max="35" width="8" hidden="1" customWidth="1"/>
    <col min="36" max="36" width="16.7109375" hidden="1" customWidth="1"/>
    <col min="37" max="49" width="8" hidden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4"/>
      <c r="AG1" s="2"/>
      <c r="AH1" s="2"/>
      <c r="AI1" s="2"/>
      <c r="AJ1" s="4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4"/>
      <c r="AY1" s="2"/>
      <c r="AZ1" s="2"/>
      <c r="BA1" s="2"/>
      <c r="BB1" s="4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4"/>
      <c r="BQ1" s="2"/>
      <c r="BR1" s="2"/>
      <c r="BS1" s="2"/>
      <c r="BT1" s="4" t="s">
        <v>0</v>
      </c>
    </row>
    <row r="2" spans="1:73" ht="18.75" x14ac:dyDescent="0.3">
      <c r="A2" s="3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4"/>
      <c r="AG2" s="2"/>
      <c r="AH2" s="2"/>
      <c r="AI2" s="2"/>
      <c r="AJ2" s="4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4"/>
      <c r="AY2" s="2"/>
      <c r="AZ2" s="2"/>
      <c r="BA2" s="2"/>
      <c r="BB2" s="4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4"/>
      <c r="BQ2" s="2"/>
      <c r="BR2" s="2"/>
      <c r="BS2" s="2"/>
      <c r="BT2" s="4" t="s">
        <v>1</v>
      </c>
    </row>
    <row r="3" spans="1:73" ht="18.75" x14ac:dyDescent="0.3">
      <c r="A3" s="3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2"/>
      <c r="AH3" s="2"/>
      <c r="AI3" s="2"/>
      <c r="AJ3" s="4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4"/>
      <c r="AY3" s="2"/>
      <c r="AZ3" s="2"/>
      <c r="BA3" s="2"/>
      <c r="BB3" s="4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4"/>
      <c r="BQ3" s="2"/>
      <c r="BR3" s="2"/>
      <c r="BS3" s="2"/>
      <c r="BT3" s="4" t="s">
        <v>2</v>
      </c>
    </row>
    <row r="4" spans="1:73" ht="18.75" x14ac:dyDescent="0.3">
      <c r="A4" s="3"/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"/>
      <c r="R4" s="3"/>
      <c r="S4" s="3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2"/>
      <c r="AI4" s="2"/>
      <c r="AJ4" s="4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4"/>
      <c r="AY4" s="2"/>
      <c r="AZ4" s="2"/>
      <c r="BA4" s="2"/>
      <c r="BB4" s="4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4"/>
      <c r="BQ4" s="2"/>
      <c r="BR4" s="2"/>
      <c r="BS4" s="2"/>
      <c r="BT4" s="4" t="s">
        <v>3</v>
      </c>
    </row>
    <row r="5" spans="1:73" ht="18.75" x14ac:dyDescent="0.3">
      <c r="A5" s="3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3"/>
      <c r="R5" s="3"/>
      <c r="S5" s="3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4"/>
      <c r="AG5" s="2"/>
      <c r="AH5" s="2"/>
      <c r="AI5" s="2"/>
      <c r="AJ5" s="4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4"/>
      <c r="AY5" s="2"/>
      <c r="AZ5" s="2"/>
      <c r="BA5" s="2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4"/>
      <c r="BQ5" s="2"/>
      <c r="BR5" s="2"/>
      <c r="BS5" s="2"/>
      <c r="BT5" s="4" t="s">
        <v>4</v>
      </c>
    </row>
    <row r="6" spans="1:73" ht="18.75" x14ac:dyDescent="0.3">
      <c r="A6" s="3"/>
      <c r="B6" s="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"/>
      <c r="R6" s="3"/>
      <c r="S6" s="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4"/>
      <c r="AG6" s="2"/>
      <c r="AH6" s="2"/>
      <c r="AI6" s="2"/>
      <c r="AJ6" s="4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4" t="s">
        <v>152</v>
      </c>
      <c r="AY6" s="2"/>
      <c r="AZ6" s="2"/>
      <c r="BA6" s="2"/>
      <c r="BB6" s="4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4"/>
      <c r="BQ6" s="2"/>
      <c r="BR6" s="2"/>
      <c r="BS6" s="2"/>
      <c r="BT6" s="4" t="s">
        <v>5</v>
      </c>
    </row>
    <row r="7" spans="1:73" ht="18.75" x14ac:dyDescent="0.3">
      <c r="A7" s="3"/>
      <c r="B7" s="3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3"/>
      <c r="R7" s="3"/>
      <c r="S7" s="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4"/>
      <c r="AG7" s="2"/>
      <c r="AH7" s="2"/>
      <c r="AI7" s="2"/>
      <c r="AJ7" s="4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4">
        <v>2025</v>
      </c>
      <c r="AY7" s="2"/>
      <c r="AZ7" s="2"/>
      <c r="BA7" s="2"/>
      <c r="BB7" s="4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4" t="s">
        <v>151</v>
      </c>
      <c r="BQ7" s="2"/>
      <c r="BR7" s="2"/>
      <c r="BS7" s="2"/>
      <c r="BT7" s="4" t="s">
        <v>6</v>
      </c>
    </row>
    <row r="8" spans="1:7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5"/>
    </row>
    <row r="9" spans="1:73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5"/>
    </row>
    <row r="10" spans="1:73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5"/>
    </row>
    <row r="11" spans="1:73" ht="79.7" customHeight="1" x14ac:dyDescent="0.3">
      <c r="A11" s="30" t="s">
        <v>147</v>
      </c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1"/>
      <c r="R11" s="31"/>
      <c r="S11" s="31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1"/>
      <c r="AG11" s="32"/>
      <c r="AH11" s="32"/>
      <c r="AI11" s="32"/>
      <c r="AJ11" s="31"/>
      <c r="AK11" s="32"/>
      <c r="AL11" s="32"/>
      <c r="AM11" s="32"/>
      <c r="AN11" s="32"/>
      <c r="AO11" s="32"/>
      <c r="AP11" s="32"/>
      <c r="AQ11" s="32"/>
      <c r="AR11" s="32"/>
      <c r="AS11" s="6"/>
      <c r="AT11" s="6"/>
      <c r="AU11" s="6"/>
      <c r="AV11" s="6"/>
      <c r="AW11" s="6"/>
      <c r="AX11" s="12"/>
      <c r="AY11" s="6"/>
      <c r="AZ11" s="6"/>
      <c r="BA11" s="6"/>
      <c r="BB11" s="11"/>
      <c r="BC11" s="6"/>
      <c r="BE11" s="6"/>
      <c r="BF11" s="6"/>
      <c r="BG11" s="6"/>
      <c r="BH11" s="6"/>
      <c r="BI11" s="6"/>
      <c r="BK11" s="6"/>
      <c r="BL11" s="6"/>
      <c r="BM11" s="6"/>
      <c r="BN11" s="6"/>
      <c r="BO11" s="6"/>
      <c r="BP11" s="12"/>
      <c r="BQ11" s="6"/>
      <c r="BR11" s="6"/>
      <c r="BS11" s="6"/>
      <c r="BT11" s="11"/>
      <c r="BU11" s="7"/>
    </row>
    <row r="12" spans="1:73" ht="206.25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13" t="s">
        <v>7</v>
      </c>
      <c r="BU12" s="10"/>
    </row>
    <row r="13" spans="1:73" ht="19.899999999999999" customHeight="1" x14ac:dyDescent="0.25">
      <c r="A13" s="33" t="s">
        <v>8</v>
      </c>
      <c r="B13" s="33" t="s">
        <v>9</v>
      </c>
      <c r="C13" s="34" t="s">
        <v>9</v>
      </c>
      <c r="D13" s="34" t="s">
        <v>9</v>
      </c>
      <c r="E13" s="34" t="s">
        <v>9</v>
      </c>
      <c r="F13" s="34" t="s">
        <v>9</v>
      </c>
      <c r="G13" s="34" t="s">
        <v>9</v>
      </c>
      <c r="H13" s="34" t="s">
        <v>9</v>
      </c>
      <c r="I13" s="34" t="s">
        <v>9</v>
      </c>
      <c r="J13" s="34" t="s">
        <v>9</v>
      </c>
      <c r="K13" s="34" t="s">
        <v>9</v>
      </c>
      <c r="L13" s="34" t="s">
        <v>9</v>
      </c>
      <c r="M13" s="34" t="s">
        <v>9</v>
      </c>
      <c r="N13" s="34" t="s">
        <v>9</v>
      </c>
      <c r="O13" s="34" t="s">
        <v>9</v>
      </c>
      <c r="P13" s="34" t="s">
        <v>9</v>
      </c>
      <c r="Q13" s="33" t="s">
        <v>10</v>
      </c>
      <c r="R13" s="33" t="s">
        <v>11</v>
      </c>
      <c r="S13" s="33" t="s">
        <v>19</v>
      </c>
      <c r="T13" s="34" t="s">
        <v>20</v>
      </c>
      <c r="U13" s="34" t="s">
        <v>21</v>
      </c>
      <c r="V13" s="34" t="s">
        <v>22</v>
      </c>
      <c r="W13" s="34" t="s">
        <v>23</v>
      </c>
      <c r="X13" s="34" t="s">
        <v>24</v>
      </c>
      <c r="Y13" s="34" t="s">
        <v>25</v>
      </c>
      <c r="Z13" s="34" t="s">
        <v>20</v>
      </c>
      <c r="AA13" s="34" t="s">
        <v>21</v>
      </c>
      <c r="AB13" s="34" t="s">
        <v>22</v>
      </c>
      <c r="AC13" s="34" t="s">
        <v>23</v>
      </c>
      <c r="AD13" s="34" t="s">
        <v>24</v>
      </c>
      <c r="AE13" s="34" t="s">
        <v>25</v>
      </c>
      <c r="AF13" s="33" t="s">
        <v>148</v>
      </c>
      <c r="AG13" s="34" t="s">
        <v>21</v>
      </c>
      <c r="AH13" s="34" t="s">
        <v>22</v>
      </c>
      <c r="AI13" s="34" t="s">
        <v>23</v>
      </c>
      <c r="AJ13" s="33" t="s">
        <v>24</v>
      </c>
      <c r="AK13" s="34" t="s">
        <v>25</v>
      </c>
      <c r="AL13" s="34" t="s">
        <v>26</v>
      </c>
      <c r="AM13" s="34" t="s">
        <v>27</v>
      </c>
      <c r="AN13" s="34" t="s">
        <v>28</v>
      </c>
      <c r="AO13" s="34" t="s">
        <v>29</v>
      </c>
      <c r="AP13" s="34" t="s">
        <v>30</v>
      </c>
      <c r="AQ13" s="34" t="s">
        <v>31</v>
      </c>
      <c r="AR13" s="34" t="s">
        <v>26</v>
      </c>
      <c r="AS13" s="34" t="s">
        <v>27</v>
      </c>
      <c r="AT13" s="34" t="s">
        <v>28</v>
      </c>
      <c r="AU13" s="34" t="s">
        <v>29</v>
      </c>
      <c r="AV13" s="34" t="s">
        <v>30</v>
      </c>
      <c r="AW13" s="34" t="s">
        <v>31</v>
      </c>
      <c r="AX13" s="33" t="s">
        <v>149</v>
      </c>
      <c r="AY13" s="34" t="s">
        <v>27</v>
      </c>
      <c r="AZ13" s="34" t="s">
        <v>28</v>
      </c>
      <c r="BA13" s="34" t="s">
        <v>29</v>
      </c>
      <c r="BB13" s="33" t="s">
        <v>30</v>
      </c>
      <c r="BC13" s="34" t="s">
        <v>31</v>
      </c>
      <c r="BD13" s="34" t="s">
        <v>32</v>
      </c>
      <c r="BE13" s="34" t="s">
        <v>33</v>
      </c>
      <c r="BF13" s="34" t="s">
        <v>34</v>
      </c>
      <c r="BG13" s="34" t="s">
        <v>35</v>
      </c>
      <c r="BH13" s="34" t="s">
        <v>36</v>
      </c>
      <c r="BI13" s="34" t="s">
        <v>37</v>
      </c>
      <c r="BJ13" s="34" t="s">
        <v>32</v>
      </c>
      <c r="BK13" s="34" t="s">
        <v>33</v>
      </c>
      <c r="BL13" s="34" t="s">
        <v>34</v>
      </c>
      <c r="BM13" s="34" t="s">
        <v>35</v>
      </c>
      <c r="BN13" s="34" t="s">
        <v>36</v>
      </c>
      <c r="BO13" s="34" t="s">
        <v>37</v>
      </c>
      <c r="BP13" s="33" t="s">
        <v>150</v>
      </c>
      <c r="BQ13" s="34" t="s">
        <v>33</v>
      </c>
      <c r="BR13" s="34" t="s">
        <v>34</v>
      </c>
      <c r="BS13" s="34" t="s">
        <v>35</v>
      </c>
      <c r="BT13" s="33" t="s">
        <v>36</v>
      </c>
      <c r="BU13" s="34" t="s">
        <v>37</v>
      </c>
    </row>
    <row r="14" spans="1:73" ht="19.899999999999999" customHeight="1" x14ac:dyDescent="0.25">
      <c r="A14" s="33"/>
      <c r="B14" s="33" t="s">
        <v>9</v>
      </c>
      <c r="C14" s="34" t="s">
        <v>9</v>
      </c>
      <c r="D14" s="34" t="s">
        <v>9</v>
      </c>
      <c r="E14" s="34" t="s">
        <v>9</v>
      </c>
      <c r="F14" s="34" t="s">
        <v>9</v>
      </c>
      <c r="G14" s="34" t="s">
        <v>9</v>
      </c>
      <c r="H14" s="34" t="s">
        <v>9</v>
      </c>
      <c r="I14" s="34" t="s">
        <v>9</v>
      </c>
      <c r="J14" s="34" t="s">
        <v>9</v>
      </c>
      <c r="K14" s="34" t="s">
        <v>9</v>
      </c>
      <c r="L14" s="34" t="s">
        <v>9</v>
      </c>
      <c r="M14" s="34" t="s">
        <v>9</v>
      </c>
      <c r="N14" s="34" t="s">
        <v>9</v>
      </c>
      <c r="O14" s="34" t="s">
        <v>9</v>
      </c>
      <c r="P14" s="34" t="s">
        <v>9</v>
      </c>
      <c r="Q14" s="33" t="s">
        <v>10</v>
      </c>
      <c r="R14" s="33" t="s">
        <v>11</v>
      </c>
      <c r="S14" s="33" t="s">
        <v>12</v>
      </c>
      <c r="T14" s="34" t="s">
        <v>13</v>
      </c>
      <c r="U14" s="34" t="s">
        <v>14</v>
      </c>
      <c r="V14" s="34" t="s">
        <v>15</v>
      </c>
      <c r="W14" s="34" t="s">
        <v>16</v>
      </c>
      <c r="X14" s="34" t="s">
        <v>17</v>
      </c>
      <c r="Y14" s="34" t="s">
        <v>18</v>
      </c>
      <c r="Z14" s="34" t="s">
        <v>13</v>
      </c>
      <c r="AA14" s="34" t="s">
        <v>14</v>
      </c>
      <c r="AB14" s="34" t="s">
        <v>15</v>
      </c>
      <c r="AC14" s="34" t="s">
        <v>16</v>
      </c>
      <c r="AD14" s="34" t="s">
        <v>17</v>
      </c>
      <c r="AE14" s="34" t="s">
        <v>18</v>
      </c>
      <c r="AF14" s="33" t="s">
        <v>13</v>
      </c>
      <c r="AG14" s="34" t="s">
        <v>14</v>
      </c>
      <c r="AH14" s="34" t="s">
        <v>15</v>
      </c>
      <c r="AI14" s="34" t="s">
        <v>16</v>
      </c>
      <c r="AJ14" s="33" t="s">
        <v>17</v>
      </c>
      <c r="AK14" s="34" t="s">
        <v>18</v>
      </c>
      <c r="AL14" s="34" t="s">
        <v>13</v>
      </c>
      <c r="AM14" s="34" t="s">
        <v>14</v>
      </c>
      <c r="AN14" s="34" t="s">
        <v>15</v>
      </c>
      <c r="AO14" s="34" t="s">
        <v>16</v>
      </c>
      <c r="AP14" s="34" t="s">
        <v>17</v>
      </c>
      <c r="AQ14" s="34" t="s">
        <v>18</v>
      </c>
      <c r="AR14" s="34" t="s">
        <v>13</v>
      </c>
      <c r="AS14" s="34" t="s">
        <v>14</v>
      </c>
      <c r="AT14" s="34" t="s">
        <v>15</v>
      </c>
      <c r="AU14" s="34" t="s">
        <v>16</v>
      </c>
      <c r="AV14" s="34" t="s">
        <v>17</v>
      </c>
      <c r="AW14" s="34" t="s">
        <v>18</v>
      </c>
      <c r="AX14" s="33" t="s">
        <v>13</v>
      </c>
      <c r="AY14" s="34" t="s">
        <v>14</v>
      </c>
      <c r="AZ14" s="34" t="s">
        <v>15</v>
      </c>
      <c r="BA14" s="34" t="s">
        <v>16</v>
      </c>
      <c r="BB14" s="33" t="s">
        <v>17</v>
      </c>
      <c r="BC14" s="34" t="s">
        <v>18</v>
      </c>
      <c r="BD14" s="34" t="s">
        <v>13</v>
      </c>
      <c r="BE14" s="34" t="s">
        <v>14</v>
      </c>
      <c r="BF14" s="34" t="s">
        <v>15</v>
      </c>
      <c r="BG14" s="34" t="s">
        <v>16</v>
      </c>
      <c r="BH14" s="34" t="s">
        <v>17</v>
      </c>
      <c r="BI14" s="34" t="s">
        <v>18</v>
      </c>
      <c r="BJ14" s="34" t="s">
        <v>13</v>
      </c>
      <c r="BK14" s="34" t="s">
        <v>14</v>
      </c>
      <c r="BL14" s="34" t="s">
        <v>15</v>
      </c>
      <c r="BM14" s="34" t="s">
        <v>16</v>
      </c>
      <c r="BN14" s="34" t="s">
        <v>17</v>
      </c>
      <c r="BO14" s="34" t="s">
        <v>18</v>
      </c>
      <c r="BP14" s="33" t="s">
        <v>13</v>
      </c>
      <c r="BQ14" s="34" t="s">
        <v>14</v>
      </c>
      <c r="BR14" s="34" t="s">
        <v>15</v>
      </c>
      <c r="BS14" s="34" t="s">
        <v>16</v>
      </c>
      <c r="BT14" s="33" t="s">
        <v>17</v>
      </c>
      <c r="BU14" s="34" t="s">
        <v>18</v>
      </c>
    </row>
    <row r="15" spans="1:73" ht="18.75" customHeight="1" x14ac:dyDescent="0.25">
      <c r="A15" s="15" t="s">
        <v>38</v>
      </c>
      <c r="B15" s="15" t="s">
        <v>39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5" t="s">
        <v>40</v>
      </c>
      <c r="R15" s="15" t="s">
        <v>41</v>
      </c>
      <c r="S15" s="15" t="s">
        <v>42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5" t="s">
        <v>43</v>
      </c>
      <c r="AG15" s="14"/>
      <c r="AH15" s="14"/>
      <c r="AI15" s="14"/>
      <c r="AJ15" s="15" t="s">
        <v>44</v>
      </c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5" t="s">
        <v>45</v>
      </c>
      <c r="AY15" s="14"/>
      <c r="AZ15" s="14"/>
      <c r="BA15" s="14"/>
      <c r="BB15" s="15" t="s">
        <v>46</v>
      </c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5" t="s">
        <v>47</v>
      </c>
      <c r="BQ15" s="14"/>
      <c r="BR15" s="14"/>
      <c r="BS15" s="14"/>
      <c r="BT15" s="15" t="s">
        <v>48</v>
      </c>
      <c r="BU15" s="14"/>
    </row>
    <row r="16" spans="1:73" ht="31.5" x14ac:dyDescent="0.25">
      <c r="A16" s="22" t="s">
        <v>49</v>
      </c>
      <c r="B16" s="23" t="s">
        <v>50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24"/>
      <c r="R16" s="23"/>
      <c r="S16" s="23"/>
      <c r="T16" s="18">
        <v>2000</v>
      </c>
      <c r="U16" s="18">
        <v>0</v>
      </c>
      <c r="V16" s="18">
        <v>0</v>
      </c>
      <c r="W16" s="18">
        <v>0</v>
      </c>
      <c r="X16" s="18">
        <v>2000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25">
        <v>2920.8</v>
      </c>
      <c r="AG16" s="18">
        <v>0</v>
      </c>
      <c r="AH16" s="18">
        <v>0</v>
      </c>
      <c r="AI16" s="18">
        <v>0</v>
      </c>
      <c r="AJ16" s="25">
        <v>2000</v>
      </c>
      <c r="AK16" s="18">
        <v>0</v>
      </c>
      <c r="AL16" s="18">
        <v>1361.4</v>
      </c>
      <c r="AM16" s="18">
        <v>0</v>
      </c>
      <c r="AN16" s="18">
        <v>0</v>
      </c>
      <c r="AO16" s="18">
        <v>0</v>
      </c>
      <c r="AP16" s="18">
        <v>1361.4</v>
      </c>
      <c r="AQ16" s="18">
        <v>0</v>
      </c>
      <c r="AR16" s="18">
        <v>0</v>
      </c>
      <c r="AS16" s="19">
        <v>0</v>
      </c>
      <c r="AT16" s="18">
        <v>0</v>
      </c>
      <c r="AU16" s="18">
        <v>0</v>
      </c>
      <c r="AV16" s="20">
        <v>0</v>
      </c>
      <c r="AW16" s="21">
        <v>0</v>
      </c>
      <c r="AX16" s="25">
        <v>1361.4</v>
      </c>
      <c r="AY16" s="19">
        <v>0</v>
      </c>
      <c r="AZ16" s="18">
        <v>0</v>
      </c>
      <c r="BA16" s="18">
        <v>0</v>
      </c>
      <c r="BB16" s="25">
        <v>1361.4</v>
      </c>
      <c r="BC16" s="21">
        <v>0</v>
      </c>
      <c r="BD16" s="18">
        <v>226.4</v>
      </c>
      <c r="BE16" s="19">
        <v>0</v>
      </c>
      <c r="BF16" s="18">
        <v>0</v>
      </c>
      <c r="BG16" s="18">
        <v>0</v>
      </c>
      <c r="BH16" s="20">
        <v>226.4</v>
      </c>
      <c r="BI16" s="21">
        <v>0</v>
      </c>
      <c r="BJ16" s="18">
        <v>0</v>
      </c>
      <c r="BK16" s="19">
        <v>0</v>
      </c>
      <c r="BL16" s="18">
        <v>0</v>
      </c>
      <c r="BM16" s="18">
        <v>0</v>
      </c>
      <c r="BN16" s="20">
        <v>0</v>
      </c>
      <c r="BO16" s="21">
        <v>0</v>
      </c>
      <c r="BP16" s="25">
        <v>226.4</v>
      </c>
      <c r="BQ16" s="19">
        <v>0</v>
      </c>
      <c r="BR16" s="18">
        <v>0</v>
      </c>
      <c r="BS16" s="18">
        <v>0</v>
      </c>
      <c r="BT16" s="25">
        <v>226.4</v>
      </c>
      <c r="BU16" s="20">
        <v>0</v>
      </c>
    </row>
    <row r="17" spans="1:73" ht="31.5" x14ac:dyDescent="0.25">
      <c r="A17" s="22" t="s">
        <v>51</v>
      </c>
      <c r="B17" s="23" t="s">
        <v>52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24"/>
      <c r="R17" s="23"/>
      <c r="S17" s="23"/>
      <c r="T17" s="18">
        <v>2000</v>
      </c>
      <c r="U17" s="18">
        <v>0</v>
      </c>
      <c r="V17" s="18">
        <v>0</v>
      </c>
      <c r="W17" s="18">
        <v>0</v>
      </c>
      <c r="X17" s="18">
        <v>2000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25">
        <v>2920.8</v>
      </c>
      <c r="AG17" s="18">
        <v>0</v>
      </c>
      <c r="AH17" s="18">
        <v>0</v>
      </c>
      <c r="AI17" s="18">
        <v>0</v>
      </c>
      <c r="AJ17" s="25">
        <v>2000</v>
      </c>
      <c r="AK17" s="18">
        <v>0</v>
      </c>
      <c r="AL17" s="18">
        <v>1361.4</v>
      </c>
      <c r="AM17" s="18">
        <v>0</v>
      </c>
      <c r="AN17" s="18">
        <v>0</v>
      </c>
      <c r="AO17" s="18">
        <v>0</v>
      </c>
      <c r="AP17" s="18">
        <v>1361.4</v>
      </c>
      <c r="AQ17" s="18">
        <v>0</v>
      </c>
      <c r="AR17" s="18">
        <v>0</v>
      </c>
      <c r="AS17" s="19">
        <v>0</v>
      </c>
      <c r="AT17" s="18">
        <v>0</v>
      </c>
      <c r="AU17" s="18">
        <v>0</v>
      </c>
      <c r="AV17" s="20">
        <v>0</v>
      </c>
      <c r="AW17" s="21">
        <v>0</v>
      </c>
      <c r="AX17" s="25">
        <v>1361.4</v>
      </c>
      <c r="AY17" s="19">
        <v>0</v>
      </c>
      <c r="AZ17" s="18">
        <v>0</v>
      </c>
      <c r="BA17" s="18">
        <v>0</v>
      </c>
      <c r="BB17" s="25">
        <v>1361.4</v>
      </c>
      <c r="BC17" s="21">
        <v>0</v>
      </c>
      <c r="BD17" s="18">
        <v>226.4</v>
      </c>
      <c r="BE17" s="19">
        <v>0</v>
      </c>
      <c r="BF17" s="18">
        <v>0</v>
      </c>
      <c r="BG17" s="18">
        <v>0</v>
      </c>
      <c r="BH17" s="20">
        <v>226.4</v>
      </c>
      <c r="BI17" s="21">
        <v>0</v>
      </c>
      <c r="BJ17" s="18">
        <v>0</v>
      </c>
      <c r="BK17" s="19">
        <v>0</v>
      </c>
      <c r="BL17" s="18">
        <v>0</v>
      </c>
      <c r="BM17" s="18">
        <v>0</v>
      </c>
      <c r="BN17" s="20">
        <v>0</v>
      </c>
      <c r="BO17" s="21">
        <v>0</v>
      </c>
      <c r="BP17" s="25">
        <v>226.4</v>
      </c>
      <c r="BQ17" s="19">
        <v>0</v>
      </c>
      <c r="BR17" s="18">
        <v>0</v>
      </c>
      <c r="BS17" s="18">
        <v>0</v>
      </c>
      <c r="BT17" s="25">
        <v>226.4</v>
      </c>
      <c r="BU17" s="20">
        <v>0</v>
      </c>
    </row>
    <row r="18" spans="1:73" ht="63" x14ac:dyDescent="0.25">
      <c r="A18" s="22" t="s">
        <v>53</v>
      </c>
      <c r="B18" s="23" t="s">
        <v>54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4" t="s">
        <v>55</v>
      </c>
      <c r="R18" s="23" t="s">
        <v>56</v>
      </c>
      <c r="S18" s="23" t="s">
        <v>57</v>
      </c>
      <c r="T18" s="18">
        <v>2000</v>
      </c>
      <c r="U18" s="18">
        <v>0</v>
      </c>
      <c r="V18" s="18">
        <v>0</v>
      </c>
      <c r="W18" s="18">
        <v>0</v>
      </c>
      <c r="X18" s="18">
        <v>2000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25">
        <v>2920.8</v>
      </c>
      <c r="AG18" s="18">
        <v>0</v>
      </c>
      <c r="AH18" s="18">
        <v>0</v>
      </c>
      <c r="AI18" s="18">
        <v>0</v>
      </c>
      <c r="AJ18" s="25">
        <v>2000</v>
      </c>
      <c r="AK18" s="18">
        <v>0</v>
      </c>
      <c r="AL18" s="18">
        <v>1361.4</v>
      </c>
      <c r="AM18" s="18">
        <v>0</v>
      </c>
      <c r="AN18" s="18">
        <v>0</v>
      </c>
      <c r="AO18" s="18">
        <v>0</v>
      </c>
      <c r="AP18" s="18">
        <v>1361.4</v>
      </c>
      <c r="AQ18" s="18">
        <v>0</v>
      </c>
      <c r="AR18" s="18">
        <v>0</v>
      </c>
      <c r="AS18" s="19">
        <v>0</v>
      </c>
      <c r="AT18" s="18">
        <v>0</v>
      </c>
      <c r="AU18" s="18">
        <v>0</v>
      </c>
      <c r="AV18" s="20">
        <v>0</v>
      </c>
      <c r="AW18" s="21">
        <v>0</v>
      </c>
      <c r="AX18" s="25">
        <v>1361.4</v>
      </c>
      <c r="AY18" s="19">
        <v>0</v>
      </c>
      <c r="AZ18" s="18">
        <v>0</v>
      </c>
      <c r="BA18" s="18">
        <v>0</v>
      </c>
      <c r="BB18" s="25">
        <v>1361.4</v>
      </c>
      <c r="BC18" s="21">
        <v>0</v>
      </c>
      <c r="BD18" s="18">
        <v>226.4</v>
      </c>
      <c r="BE18" s="19">
        <v>0</v>
      </c>
      <c r="BF18" s="18">
        <v>0</v>
      </c>
      <c r="BG18" s="18">
        <v>0</v>
      </c>
      <c r="BH18" s="20">
        <v>226.4</v>
      </c>
      <c r="BI18" s="21">
        <v>0</v>
      </c>
      <c r="BJ18" s="18">
        <v>0</v>
      </c>
      <c r="BK18" s="19">
        <v>0</v>
      </c>
      <c r="BL18" s="18">
        <v>0</v>
      </c>
      <c r="BM18" s="18">
        <v>0</v>
      </c>
      <c r="BN18" s="20">
        <v>0</v>
      </c>
      <c r="BO18" s="21">
        <v>0</v>
      </c>
      <c r="BP18" s="25">
        <v>226.4</v>
      </c>
      <c r="BQ18" s="19">
        <v>0</v>
      </c>
      <c r="BR18" s="18">
        <v>0</v>
      </c>
      <c r="BS18" s="18">
        <v>0</v>
      </c>
      <c r="BT18" s="25">
        <v>226.4</v>
      </c>
      <c r="BU18" s="20">
        <v>0</v>
      </c>
    </row>
    <row r="19" spans="1:73" ht="31.5" x14ac:dyDescent="0.25">
      <c r="A19" s="22" t="s">
        <v>58</v>
      </c>
      <c r="B19" s="23" t="s">
        <v>59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4"/>
      <c r="R19" s="23"/>
      <c r="S19" s="23"/>
      <c r="T19" s="18">
        <v>524.70000000000005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25">
        <v>590.29999999999995</v>
      </c>
      <c r="AG19" s="18">
        <v>0</v>
      </c>
      <c r="AH19" s="18">
        <v>0</v>
      </c>
      <c r="AI19" s="18">
        <v>0</v>
      </c>
      <c r="AJ19" s="25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9">
        <v>0</v>
      </c>
      <c r="AT19" s="18">
        <v>0</v>
      </c>
      <c r="AU19" s="18">
        <v>0</v>
      </c>
      <c r="AV19" s="20">
        <v>0</v>
      </c>
      <c r="AW19" s="21">
        <v>0</v>
      </c>
      <c r="AX19" s="25">
        <v>0</v>
      </c>
      <c r="AY19" s="19">
        <v>0</v>
      </c>
      <c r="AZ19" s="18">
        <v>0</v>
      </c>
      <c r="BA19" s="18">
        <v>0</v>
      </c>
      <c r="BB19" s="25">
        <v>0</v>
      </c>
      <c r="BC19" s="21">
        <v>0</v>
      </c>
      <c r="BD19" s="18">
        <v>0</v>
      </c>
      <c r="BE19" s="19">
        <v>0</v>
      </c>
      <c r="BF19" s="18">
        <v>0</v>
      </c>
      <c r="BG19" s="18">
        <v>0</v>
      </c>
      <c r="BH19" s="20">
        <v>0</v>
      </c>
      <c r="BI19" s="21">
        <v>0</v>
      </c>
      <c r="BJ19" s="18">
        <v>0</v>
      </c>
      <c r="BK19" s="19">
        <v>0</v>
      </c>
      <c r="BL19" s="18">
        <v>0</v>
      </c>
      <c r="BM19" s="18">
        <v>0</v>
      </c>
      <c r="BN19" s="20">
        <v>0</v>
      </c>
      <c r="BO19" s="21">
        <v>0</v>
      </c>
      <c r="BP19" s="25">
        <v>0</v>
      </c>
      <c r="BQ19" s="19">
        <v>0</v>
      </c>
      <c r="BR19" s="18">
        <v>0</v>
      </c>
      <c r="BS19" s="18">
        <v>0</v>
      </c>
      <c r="BT19" s="25">
        <v>0</v>
      </c>
      <c r="BU19" s="20">
        <v>0</v>
      </c>
    </row>
    <row r="20" spans="1:73" ht="31.5" x14ac:dyDescent="0.25">
      <c r="A20" s="22" t="s">
        <v>60</v>
      </c>
      <c r="B20" s="23" t="s">
        <v>61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24"/>
      <c r="R20" s="23"/>
      <c r="S20" s="23"/>
      <c r="T20" s="18">
        <v>524.70000000000005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25">
        <v>590.29999999999995</v>
      </c>
      <c r="AG20" s="18">
        <v>0</v>
      </c>
      <c r="AH20" s="18">
        <v>0</v>
      </c>
      <c r="AI20" s="18">
        <v>0</v>
      </c>
      <c r="AJ20" s="25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9">
        <v>0</v>
      </c>
      <c r="AT20" s="18">
        <v>0</v>
      </c>
      <c r="AU20" s="18">
        <v>0</v>
      </c>
      <c r="AV20" s="20">
        <v>0</v>
      </c>
      <c r="AW20" s="21">
        <v>0</v>
      </c>
      <c r="AX20" s="25">
        <v>0</v>
      </c>
      <c r="AY20" s="19">
        <v>0</v>
      </c>
      <c r="AZ20" s="18">
        <v>0</v>
      </c>
      <c r="BA20" s="18">
        <v>0</v>
      </c>
      <c r="BB20" s="25">
        <v>0</v>
      </c>
      <c r="BC20" s="21">
        <v>0</v>
      </c>
      <c r="BD20" s="18">
        <v>0</v>
      </c>
      <c r="BE20" s="19">
        <v>0</v>
      </c>
      <c r="BF20" s="18">
        <v>0</v>
      </c>
      <c r="BG20" s="18">
        <v>0</v>
      </c>
      <c r="BH20" s="20">
        <v>0</v>
      </c>
      <c r="BI20" s="21">
        <v>0</v>
      </c>
      <c r="BJ20" s="18">
        <v>0</v>
      </c>
      <c r="BK20" s="19">
        <v>0</v>
      </c>
      <c r="BL20" s="18">
        <v>0</v>
      </c>
      <c r="BM20" s="18">
        <v>0</v>
      </c>
      <c r="BN20" s="20">
        <v>0</v>
      </c>
      <c r="BO20" s="21">
        <v>0</v>
      </c>
      <c r="BP20" s="25">
        <v>0</v>
      </c>
      <c r="BQ20" s="19">
        <v>0</v>
      </c>
      <c r="BR20" s="18">
        <v>0</v>
      </c>
      <c r="BS20" s="18">
        <v>0</v>
      </c>
      <c r="BT20" s="25">
        <v>0</v>
      </c>
      <c r="BU20" s="20">
        <v>0</v>
      </c>
    </row>
    <row r="21" spans="1:73" ht="63" x14ac:dyDescent="0.25">
      <c r="A21" s="22" t="s">
        <v>62</v>
      </c>
      <c r="B21" s="23" t="s">
        <v>63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24" t="s">
        <v>64</v>
      </c>
      <c r="R21" s="23" t="s">
        <v>65</v>
      </c>
      <c r="S21" s="23" t="s">
        <v>66</v>
      </c>
      <c r="T21" s="18">
        <v>524.70000000000005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25">
        <v>590.29999999999995</v>
      </c>
      <c r="AG21" s="18">
        <v>0</v>
      </c>
      <c r="AH21" s="18">
        <v>0</v>
      </c>
      <c r="AI21" s="18">
        <v>0</v>
      </c>
      <c r="AJ21" s="25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9">
        <v>0</v>
      </c>
      <c r="AT21" s="18">
        <v>0</v>
      </c>
      <c r="AU21" s="18">
        <v>0</v>
      </c>
      <c r="AV21" s="20">
        <v>0</v>
      </c>
      <c r="AW21" s="21">
        <v>0</v>
      </c>
      <c r="AX21" s="25">
        <v>0</v>
      </c>
      <c r="AY21" s="19">
        <v>0</v>
      </c>
      <c r="AZ21" s="18">
        <v>0</v>
      </c>
      <c r="BA21" s="18">
        <v>0</v>
      </c>
      <c r="BB21" s="25">
        <v>0</v>
      </c>
      <c r="BC21" s="21">
        <v>0</v>
      </c>
      <c r="BD21" s="18">
        <v>0</v>
      </c>
      <c r="BE21" s="19">
        <v>0</v>
      </c>
      <c r="BF21" s="18">
        <v>0</v>
      </c>
      <c r="BG21" s="18">
        <v>0</v>
      </c>
      <c r="BH21" s="20">
        <v>0</v>
      </c>
      <c r="BI21" s="21">
        <v>0</v>
      </c>
      <c r="BJ21" s="18">
        <v>0</v>
      </c>
      <c r="BK21" s="19">
        <v>0</v>
      </c>
      <c r="BL21" s="18">
        <v>0</v>
      </c>
      <c r="BM21" s="18">
        <v>0</v>
      </c>
      <c r="BN21" s="20">
        <v>0</v>
      </c>
      <c r="BO21" s="21">
        <v>0</v>
      </c>
      <c r="BP21" s="25">
        <v>0</v>
      </c>
      <c r="BQ21" s="19">
        <v>0</v>
      </c>
      <c r="BR21" s="18">
        <v>0</v>
      </c>
      <c r="BS21" s="18">
        <v>0</v>
      </c>
      <c r="BT21" s="25">
        <v>0</v>
      </c>
      <c r="BU21" s="20">
        <v>0</v>
      </c>
    </row>
    <row r="22" spans="1:73" ht="47.25" x14ac:dyDescent="0.25">
      <c r="A22" s="22" t="s">
        <v>67</v>
      </c>
      <c r="B22" s="23" t="s">
        <v>68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24"/>
      <c r="R22" s="23"/>
      <c r="S22" s="23"/>
      <c r="T22" s="18">
        <v>10</v>
      </c>
      <c r="U22" s="18">
        <v>0</v>
      </c>
      <c r="V22" s="18">
        <v>0</v>
      </c>
      <c r="W22" s="18">
        <v>0</v>
      </c>
      <c r="X22" s="18">
        <v>10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25">
        <v>10</v>
      </c>
      <c r="AG22" s="18">
        <v>0</v>
      </c>
      <c r="AH22" s="18">
        <v>0</v>
      </c>
      <c r="AI22" s="18">
        <v>0</v>
      </c>
      <c r="AJ22" s="25">
        <v>10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9">
        <v>0</v>
      </c>
      <c r="AT22" s="18">
        <v>0</v>
      </c>
      <c r="AU22" s="18">
        <v>0</v>
      </c>
      <c r="AV22" s="20">
        <v>0</v>
      </c>
      <c r="AW22" s="21">
        <v>0</v>
      </c>
      <c r="AX22" s="25">
        <v>0</v>
      </c>
      <c r="AY22" s="19">
        <v>0</v>
      </c>
      <c r="AZ22" s="18">
        <v>0</v>
      </c>
      <c r="BA22" s="18">
        <v>0</v>
      </c>
      <c r="BB22" s="25">
        <v>0</v>
      </c>
      <c r="BC22" s="21">
        <v>0</v>
      </c>
      <c r="BD22" s="18">
        <v>0</v>
      </c>
      <c r="BE22" s="19">
        <v>0</v>
      </c>
      <c r="BF22" s="18">
        <v>0</v>
      </c>
      <c r="BG22" s="18">
        <v>0</v>
      </c>
      <c r="BH22" s="20">
        <v>0</v>
      </c>
      <c r="BI22" s="21">
        <v>0</v>
      </c>
      <c r="BJ22" s="18">
        <v>0</v>
      </c>
      <c r="BK22" s="19">
        <v>0</v>
      </c>
      <c r="BL22" s="18">
        <v>0</v>
      </c>
      <c r="BM22" s="18">
        <v>0</v>
      </c>
      <c r="BN22" s="20">
        <v>0</v>
      </c>
      <c r="BO22" s="21">
        <v>0</v>
      </c>
      <c r="BP22" s="25">
        <v>0</v>
      </c>
      <c r="BQ22" s="19">
        <v>0</v>
      </c>
      <c r="BR22" s="18">
        <v>0</v>
      </c>
      <c r="BS22" s="18">
        <v>0</v>
      </c>
      <c r="BT22" s="25">
        <v>0</v>
      </c>
      <c r="BU22" s="20">
        <v>0</v>
      </c>
    </row>
    <row r="23" spans="1:73" ht="31.5" x14ac:dyDescent="0.25">
      <c r="A23" s="22" t="s">
        <v>69</v>
      </c>
      <c r="B23" s="23" t="s">
        <v>70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4"/>
      <c r="R23" s="23"/>
      <c r="S23" s="23"/>
      <c r="T23" s="18">
        <v>10</v>
      </c>
      <c r="U23" s="18">
        <v>0</v>
      </c>
      <c r="V23" s="18">
        <v>0</v>
      </c>
      <c r="W23" s="18">
        <v>0</v>
      </c>
      <c r="X23" s="18">
        <v>10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25">
        <v>10</v>
      </c>
      <c r="AG23" s="18">
        <v>0</v>
      </c>
      <c r="AH23" s="18">
        <v>0</v>
      </c>
      <c r="AI23" s="18">
        <v>0</v>
      </c>
      <c r="AJ23" s="25">
        <v>10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9">
        <v>0</v>
      </c>
      <c r="AT23" s="18">
        <v>0</v>
      </c>
      <c r="AU23" s="18">
        <v>0</v>
      </c>
      <c r="AV23" s="20">
        <v>0</v>
      </c>
      <c r="AW23" s="21">
        <v>0</v>
      </c>
      <c r="AX23" s="25">
        <v>0</v>
      </c>
      <c r="AY23" s="19">
        <v>0</v>
      </c>
      <c r="AZ23" s="18">
        <v>0</v>
      </c>
      <c r="BA23" s="18">
        <v>0</v>
      </c>
      <c r="BB23" s="25">
        <v>0</v>
      </c>
      <c r="BC23" s="21">
        <v>0</v>
      </c>
      <c r="BD23" s="18">
        <v>0</v>
      </c>
      <c r="BE23" s="19">
        <v>0</v>
      </c>
      <c r="BF23" s="18">
        <v>0</v>
      </c>
      <c r="BG23" s="18">
        <v>0</v>
      </c>
      <c r="BH23" s="20">
        <v>0</v>
      </c>
      <c r="BI23" s="21">
        <v>0</v>
      </c>
      <c r="BJ23" s="18">
        <v>0</v>
      </c>
      <c r="BK23" s="19">
        <v>0</v>
      </c>
      <c r="BL23" s="18">
        <v>0</v>
      </c>
      <c r="BM23" s="18">
        <v>0</v>
      </c>
      <c r="BN23" s="20">
        <v>0</v>
      </c>
      <c r="BO23" s="21">
        <v>0</v>
      </c>
      <c r="BP23" s="25">
        <v>0</v>
      </c>
      <c r="BQ23" s="19">
        <v>0</v>
      </c>
      <c r="BR23" s="18">
        <v>0</v>
      </c>
      <c r="BS23" s="18">
        <v>0</v>
      </c>
      <c r="BT23" s="25">
        <v>0</v>
      </c>
      <c r="BU23" s="20">
        <v>0</v>
      </c>
    </row>
    <row r="24" spans="1:73" ht="94.5" x14ac:dyDescent="0.25">
      <c r="A24" s="26" t="s">
        <v>71</v>
      </c>
      <c r="B24" s="23" t="s">
        <v>72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24" t="s">
        <v>64</v>
      </c>
      <c r="R24" s="23" t="s">
        <v>73</v>
      </c>
      <c r="S24" s="23" t="s">
        <v>47</v>
      </c>
      <c r="T24" s="18">
        <v>10</v>
      </c>
      <c r="U24" s="18">
        <v>0</v>
      </c>
      <c r="V24" s="18">
        <v>0</v>
      </c>
      <c r="W24" s="18">
        <v>0</v>
      </c>
      <c r="X24" s="18">
        <v>10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25">
        <v>10</v>
      </c>
      <c r="AG24" s="18">
        <v>0</v>
      </c>
      <c r="AH24" s="18">
        <v>0</v>
      </c>
      <c r="AI24" s="18">
        <v>0</v>
      </c>
      <c r="AJ24" s="25">
        <v>10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9">
        <v>0</v>
      </c>
      <c r="AT24" s="18">
        <v>0</v>
      </c>
      <c r="AU24" s="18">
        <v>0</v>
      </c>
      <c r="AV24" s="20">
        <v>0</v>
      </c>
      <c r="AW24" s="21">
        <v>0</v>
      </c>
      <c r="AX24" s="25">
        <v>0</v>
      </c>
      <c r="AY24" s="19">
        <v>0</v>
      </c>
      <c r="AZ24" s="18">
        <v>0</v>
      </c>
      <c r="BA24" s="18">
        <v>0</v>
      </c>
      <c r="BB24" s="25">
        <v>0</v>
      </c>
      <c r="BC24" s="21">
        <v>0</v>
      </c>
      <c r="BD24" s="18">
        <v>0</v>
      </c>
      <c r="BE24" s="19">
        <v>0</v>
      </c>
      <c r="BF24" s="18">
        <v>0</v>
      </c>
      <c r="BG24" s="18">
        <v>0</v>
      </c>
      <c r="BH24" s="20">
        <v>0</v>
      </c>
      <c r="BI24" s="21">
        <v>0</v>
      </c>
      <c r="BJ24" s="18">
        <v>0</v>
      </c>
      <c r="BK24" s="19">
        <v>0</v>
      </c>
      <c r="BL24" s="18">
        <v>0</v>
      </c>
      <c r="BM24" s="18">
        <v>0</v>
      </c>
      <c r="BN24" s="20">
        <v>0</v>
      </c>
      <c r="BO24" s="21">
        <v>0</v>
      </c>
      <c r="BP24" s="25">
        <v>0</v>
      </c>
      <c r="BQ24" s="19">
        <v>0</v>
      </c>
      <c r="BR24" s="18">
        <v>0</v>
      </c>
      <c r="BS24" s="18">
        <v>0</v>
      </c>
      <c r="BT24" s="25">
        <v>0</v>
      </c>
      <c r="BU24" s="20">
        <v>0</v>
      </c>
    </row>
    <row r="25" spans="1:73" ht="31.5" x14ac:dyDescent="0.25">
      <c r="A25" s="22" t="s">
        <v>74</v>
      </c>
      <c r="B25" s="23" t="s">
        <v>75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4"/>
      <c r="R25" s="23"/>
      <c r="S25" s="23"/>
      <c r="T25" s="18">
        <v>577.6</v>
      </c>
      <c r="U25" s="18">
        <v>0</v>
      </c>
      <c r="V25" s="18">
        <v>0</v>
      </c>
      <c r="W25" s="18">
        <v>0</v>
      </c>
      <c r="X25" s="18">
        <v>577.6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25">
        <v>651.5</v>
      </c>
      <c r="AG25" s="18">
        <v>0</v>
      </c>
      <c r="AH25" s="18">
        <v>0</v>
      </c>
      <c r="AI25" s="18">
        <v>0</v>
      </c>
      <c r="AJ25" s="25">
        <v>577.6</v>
      </c>
      <c r="AK25" s="18">
        <v>0</v>
      </c>
      <c r="AL25" s="18">
        <v>162.69999999999999</v>
      </c>
      <c r="AM25" s="18">
        <v>0</v>
      </c>
      <c r="AN25" s="18">
        <v>0</v>
      </c>
      <c r="AO25" s="18">
        <v>0</v>
      </c>
      <c r="AP25" s="18">
        <v>162.69999999999999</v>
      </c>
      <c r="AQ25" s="18">
        <v>0</v>
      </c>
      <c r="AR25" s="18">
        <v>0</v>
      </c>
      <c r="AS25" s="19">
        <v>0</v>
      </c>
      <c r="AT25" s="18">
        <v>0</v>
      </c>
      <c r="AU25" s="18">
        <v>0</v>
      </c>
      <c r="AV25" s="20">
        <v>0</v>
      </c>
      <c r="AW25" s="21">
        <v>0</v>
      </c>
      <c r="AX25" s="25">
        <v>162.69999999999999</v>
      </c>
      <c r="AY25" s="19">
        <v>0</v>
      </c>
      <c r="AZ25" s="18">
        <v>0</v>
      </c>
      <c r="BA25" s="18">
        <v>0</v>
      </c>
      <c r="BB25" s="25">
        <v>162.69999999999999</v>
      </c>
      <c r="BC25" s="21">
        <v>0</v>
      </c>
      <c r="BD25" s="18">
        <v>170.8</v>
      </c>
      <c r="BE25" s="19">
        <v>0</v>
      </c>
      <c r="BF25" s="18">
        <v>0</v>
      </c>
      <c r="BG25" s="18">
        <v>0</v>
      </c>
      <c r="BH25" s="20">
        <v>170.8</v>
      </c>
      <c r="BI25" s="21">
        <v>0</v>
      </c>
      <c r="BJ25" s="18">
        <v>0</v>
      </c>
      <c r="BK25" s="19">
        <v>0</v>
      </c>
      <c r="BL25" s="18">
        <v>0</v>
      </c>
      <c r="BM25" s="18">
        <v>0</v>
      </c>
      <c r="BN25" s="20">
        <v>0</v>
      </c>
      <c r="BO25" s="21">
        <v>0</v>
      </c>
      <c r="BP25" s="25">
        <v>170.8</v>
      </c>
      <c r="BQ25" s="19">
        <v>0</v>
      </c>
      <c r="BR25" s="18">
        <v>0</v>
      </c>
      <c r="BS25" s="18">
        <v>0</v>
      </c>
      <c r="BT25" s="25">
        <v>170.8</v>
      </c>
      <c r="BU25" s="20">
        <v>0</v>
      </c>
    </row>
    <row r="26" spans="1:73" ht="31.5" x14ac:dyDescent="0.25">
      <c r="A26" s="22" t="s">
        <v>76</v>
      </c>
      <c r="B26" s="23" t="s">
        <v>77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4"/>
      <c r="R26" s="23"/>
      <c r="S26" s="23"/>
      <c r="T26" s="18">
        <v>120</v>
      </c>
      <c r="U26" s="18">
        <v>0</v>
      </c>
      <c r="V26" s="18">
        <v>0</v>
      </c>
      <c r="W26" s="18">
        <v>0</v>
      </c>
      <c r="X26" s="18">
        <v>120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25">
        <v>120</v>
      </c>
      <c r="AG26" s="18">
        <v>0</v>
      </c>
      <c r="AH26" s="18">
        <v>0</v>
      </c>
      <c r="AI26" s="18">
        <v>0</v>
      </c>
      <c r="AJ26" s="25">
        <v>120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9">
        <v>0</v>
      </c>
      <c r="AT26" s="18">
        <v>0</v>
      </c>
      <c r="AU26" s="18">
        <v>0</v>
      </c>
      <c r="AV26" s="20">
        <v>0</v>
      </c>
      <c r="AW26" s="21">
        <v>0</v>
      </c>
      <c r="AX26" s="25">
        <v>0</v>
      </c>
      <c r="AY26" s="19">
        <v>0</v>
      </c>
      <c r="AZ26" s="18">
        <v>0</v>
      </c>
      <c r="BA26" s="18">
        <v>0</v>
      </c>
      <c r="BB26" s="25">
        <v>0</v>
      </c>
      <c r="BC26" s="21">
        <v>0</v>
      </c>
      <c r="BD26" s="18">
        <v>0</v>
      </c>
      <c r="BE26" s="19">
        <v>0</v>
      </c>
      <c r="BF26" s="18">
        <v>0</v>
      </c>
      <c r="BG26" s="18">
        <v>0</v>
      </c>
      <c r="BH26" s="20">
        <v>0</v>
      </c>
      <c r="BI26" s="21">
        <v>0</v>
      </c>
      <c r="BJ26" s="18">
        <v>0</v>
      </c>
      <c r="BK26" s="19">
        <v>0</v>
      </c>
      <c r="BL26" s="18">
        <v>0</v>
      </c>
      <c r="BM26" s="18">
        <v>0</v>
      </c>
      <c r="BN26" s="20">
        <v>0</v>
      </c>
      <c r="BO26" s="21">
        <v>0</v>
      </c>
      <c r="BP26" s="25">
        <v>0</v>
      </c>
      <c r="BQ26" s="19">
        <v>0</v>
      </c>
      <c r="BR26" s="18">
        <v>0</v>
      </c>
      <c r="BS26" s="18">
        <v>0</v>
      </c>
      <c r="BT26" s="25">
        <v>0</v>
      </c>
      <c r="BU26" s="20">
        <v>0</v>
      </c>
    </row>
    <row r="27" spans="1:73" ht="94.5" x14ac:dyDescent="0.25">
      <c r="A27" s="26" t="s">
        <v>78</v>
      </c>
      <c r="B27" s="23" t="s">
        <v>79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24" t="s">
        <v>64</v>
      </c>
      <c r="R27" s="23" t="s">
        <v>80</v>
      </c>
      <c r="S27" s="23" t="s">
        <v>81</v>
      </c>
      <c r="T27" s="18">
        <v>120</v>
      </c>
      <c r="U27" s="18">
        <v>0</v>
      </c>
      <c r="V27" s="18">
        <v>0</v>
      </c>
      <c r="W27" s="18">
        <v>0</v>
      </c>
      <c r="X27" s="18">
        <v>120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25">
        <v>120</v>
      </c>
      <c r="AG27" s="18">
        <v>0</v>
      </c>
      <c r="AH27" s="18">
        <v>0</v>
      </c>
      <c r="AI27" s="18">
        <v>0</v>
      </c>
      <c r="AJ27" s="25">
        <v>120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9">
        <v>0</v>
      </c>
      <c r="AT27" s="18">
        <v>0</v>
      </c>
      <c r="AU27" s="18">
        <v>0</v>
      </c>
      <c r="AV27" s="20">
        <v>0</v>
      </c>
      <c r="AW27" s="21">
        <v>0</v>
      </c>
      <c r="AX27" s="25">
        <v>0</v>
      </c>
      <c r="AY27" s="19">
        <v>0</v>
      </c>
      <c r="AZ27" s="18">
        <v>0</v>
      </c>
      <c r="BA27" s="18">
        <v>0</v>
      </c>
      <c r="BB27" s="25">
        <v>0</v>
      </c>
      <c r="BC27" s="21">
        <v>0</v>
      </c>
      <c r="BD27" s="18">
        <v>0</v>
      </c>
      <c r="BE27" s="19">
        <v>0</v>
      </c>
      <c r="BF27" s="18">
        <v>0</v>
      </c>
      <c r="BG27" s="18">
        <v>0</v>
      </c>
      <c r="BH27" s="20">
        <v>0</v>
      </c>
      <c r="BI27" s="21">
        <v>0</v>
      </c>
      <c r="BJ27" s="18">
        <v>0</v>
      </c>
      <c r="BK27" s="19">
        <v>0</v>
      </c>
      <c r="BL27" s="18">
        <v>0</v>
      </c>
      <c r="BM27" s="18">
        <v>0</v>
      </c>
      <c r="BN27" s="20">
        <v>0</v>
      </c>
      <c r="BO27" s="21">
        <v>0</v>
      </c>
      <c r="BP27" s="25">
        <v>0</v>
      </c>
      <c r="BQ27" s="19">
        <v>0</v>
      </c>
      <c r="BR27" s="18">
        <v>0</v>
      </c>
      <c r="BS27" s="18">
        <v>0</v>
      </c>
      <c r="BT27" s="25">
        <v>0</v>
      </c>
      <c r="BU27" s="20">
        <v>0</v>
      </c>
    </row>
    <row r="28" spans="1:73" ht="31.5" x14ac:dyDescent="0.25">
      <c r="A28" s="22" t="s">
        <v>82</v>
      </c>
      <c r="B28" s="23" t="s">
        <v>83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24"/>
      <c r="R28" s="23"/>
      <c r="S28" s="23"/>
      <c r="T28" s="18">
        <v>457.6</v>
      </c>
      <c r="U28" s="18">
        <v>0</v>
      </c>
      <c r="V28" s="18">
        <v>0</v>
      </c>
      <c r="W28" s="18">
        <v>0</v>
      </c>
      <c r="X28" s="18">
        <v>457.6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25">
        <v>531.5</v>
      </c>
      <c r="AG28" s="18">
        <v>0</v>
      </c>
      <c r="AH28" s="18">
        <v>0</v>
      </c>
      <c r="AI28" s="18">
        <v>0</v>
      </c>
      <c r="AJ28" s="25">
        <v>457.6</v>
      </c>
      <c r="AK28" s="18">
        <v>0</v>
      </c>
      <c r="AL28" s="18">
        <v>162.69999999999999</v>
      </c>
      <c r="AM28" s="18">
        <v>0</v>
      </c>
      <c r="AN28" s="18">
        <v>0</v>
      </c>
      <c r="AO28" s="18">
        <v>0</v>
      </c>
      <c r="AP28" s="18">
        <v>162.69999999999999</v>
      </c>
      <c r="AQ28" s="18">
        <v>0</v>
      </c>
      <c r="AR28" s="18">
        <v>0</v>
      </c>
      <c r="AS28" s="19">
        <v>0</v>
      </c>
      <c r="AT28" s="18">
        <v>0</v>
      </c>
      <c r="AU28" s="18">
        <v>0</v>
      </c>
      <c r="AV28" s="20">
        <v>0</v>
      </c>
      <c r="AW28" s="21">
        <v>0</v>
      </c>
      <c r="AX28" s="25">
        <v>162.69999999999999</v>
      </c>
      <c r="AY28" s="19">
        <v>0</v>
      </c>
      <c r="AZ28" s="18">
        <v>0</v>
      </c>
      <c r="BA28" s="18">
        <v>0</v>
      </c>
      <c r="BB28" s="25">
        <v>162.69999999999999</v>
      </c>
      <c r="BC28" s="21">
        <v>0</v>
      </c>
      <c r="BD28" s="18">
        <v>170.8</v>
      </c>
      <c r="BE28" s="19">
        <v>0</v>
      </c>
      <c r="BF28" s="18">
        <v>0</v>
      </c>
      <c r="BG28" s="18">
        <v>0</v>
      </c>
      <c r="BH28" s="20">
        <v>170.8</v>
      </c>
      <c r="BI28" s="21">
        <v>0</v>
      </c>
      <c r="BJ28" s="18">
        <v>0</v>
      </c>
      <c r="BK28" s="19">
        <v>0</v>
      </c>
      <c r="BL28" s="18">
        <v>0</v>
      </c>
      <c r="BM28" s="18">
        <v>0</v>
      </c>
      <c r="BN28" s="20">
        <v>0</v>
      </c>
      <c r="BO28" s="21">
        <v>0</v>
      </c>
      <c r="BP28" s="25">
        <v>170.8</v>
      </c>
      <c r="BQ28" s="19">
        <v>0</v>
      </c>
      <c r="BR28" s="18">
        <v>0</v>
      </c>
      <c r="BS28" s="18">
        <v>0</v>
      </c>
      <c r="BT28" s="25">
        <v>170.8</v>
      </c>
      <c r="BU28" s="20">
        <v>0</v>
      </c>
    </row>
    <row r="29" spans="1:73" ht="110.25" x14ac:dyDescent="0.25">
      <c r="A29" s="26" t="s">
        <v>84</v>
      </c>
      <c r="B29" s="23" t="s">
        <v>85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24" t="s">
        <v>64</v>
      </c>
      <c r="R29" s="23" t="s">
        <v>80</v>
      </c>
      <c r="S29" s="23" t="s">
        <v>73</v>
      </c>
      <c r="T29" s="18">
        <v>457.6</v>
      </c>
      <c r="U29" s="18">
        <v>0</v>
      </c>
      <c r="V29" s="18">
        <v>0</v>
      </c>
      <c r="W29" s="18">
        <v>0</v>
      </c>
      <c r="X29" s="18">
        <v>457.6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25">
        <v>531.5</v>
      </c>
      <c r="AG29" s="18">
        <v>0</v>
      </c>
      <c r="AH29" s="18">
        <v>0</v>
      </c>
      <c r="AI29" s="18">
        <v>0</v>
      </c>
      <c r="AJ29" s="25">
        <v>457.6</v>
      </c>
      <c r="AK29" s="18">
        <v>0</v>
      </c>
      <c r="AL29" s="18">
        <v>162.69999999999999</v>
      </c>
      <c r="AM29" s="18">
        <v>0</v>
      </c>
      <c r="AN29" s="18">
        <v>0</v>
      </c>
      <c r="AO29" s="18">
        <v>0</v>
      </c>
      <c r="AP29" s="18">
        <v>162.69999999999999</v>
      </c>
      <c r="AQ29" s="18">
        <v>0</v>
      </c>
      <c r="AR29" s="18">
        <v>0</v>
      </c>
      <c r="AS29" s="19">
        <v>0</v>
      </c>
      <c r="AT29" s="18">
        <v>0</v>
      </c>
      <c r="AU29" s="18">
        <v>0</v>
      </c>
      <c r="AV29" s="20">
        <v>0</v>
      </c>
      <c r="AW29" s="21">
        <v>0</v>
      </c>
      <c r="AX29" s="25">
        <v>162.69999999999999</v>
      </c>
      <c r="AY29" s="19">
        <v>0</v>
      </c>
      <c r="AZ29" s="18">
        <v>0</v>
      </c>
      <c r="BA29" s="18">
        <v>0</v>
      </c>
      <c r="BB29" s="25">
        <v>162.69999999999999</v>
      </c>
      <c r="BC29" s="21">
        <v>0</v>
      </c>
      <c r="BD29" s="18">
        <v>170.8</v>
      </c>
      <c r="BE29" s="19">
        <v>0</v>
      </c>
      <c r="BF29" s="18">
        <v>0</v>
      </c>
      <c r="BG29" s="18">
        <v>0</v>
      </c>
      <c r="BH29" s="20">
        <v>170.8</v>
      </c>
      <c r="BI29" s="21">
        <v>0</v>
      </c>
      <c r="BJ29" s="18">
        <v>0</v>
      </c>
      <c r="BK29" s="19">
        <v>0</v>
      </c>
      <c r="BL29" s="18">
        <v>0</v>
      </c>
      <c r="BM29" s="18">
        <v>0</v>
      </c>
      <c r="BN29" s="20">
        <v>0</v>
      </c>
      <c r="BO29" s="21">
        <v>0</v>
      </c>
      <c r="BP29" s="25">
        <v>170.8</v>
      </c>
      <c r="BQ29" s="19">
        <v>0</v>
      </c>
      <c r="BR29" s="18">
        <v>0</v>
      </c>
      <c r="BS29" s="18">
        <v>0</v>
      </c>
      <c r="BT29" s="25">
        <v>170.8</v>
      </c>
      <c r="BU29" s="20">
        <v>0</v>
      </c>
    </row>
    <row r="30" spans="1:73" ht="31.5" x14ac:dyDescent="0.25">
      <c r="A30" s="22" t="s">
        <v>86</v>
      </c>
      <c r="B30" s="23" t="s">
        <v>87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24"/>
      <c r="R30" s="23"/>
      <c r="S30" s="23"/>
      <c r="T30" s="18">
        <v>2</v>
      </c>
      <c r="U30" s="18">
        <v>0</v>
      </c>
      <c r="V30" s="18">
        <v>0</v>
      </c>
      <c r="W30" s="18">
        <v>0</v>
      </c>
      <c r="X30" s="18">
        <v>2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25">
        <v>2</v>
      </c>
      <c r="AG30" s="18">
        <v>0</v>
      </c>
      <c r="AH30" s="18">
        <v>0</v>
      </c>
      <c r="AI30" s="18">
        <v>0</v>
      </c>
      <c r="AJ30" s="25">
        <v>2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9">
        <v>0</v>
      </c>
      <c r="AT30" s="18">
        <v>0</v>
      </c>
      <c r="AU30" s="18">
        <v>0</v>
      </c>
      <c r="AV30" s="20">
        <v>0</v>
      </c>
      <c r="AW30" s="21">
        <v>0</v>
      </c>
      <c r="AX30" s="25">
        <v>0</v>
      </c>
      <c r="AY30" s="19">
        <v>0</v>
      </c>
      <c r="AZ30" s="18">
        <v>0</v>
      </c>
      <c r="BA30" s="18">
        <v>0</v>
      </c>
      <c r="BB30" s="25">
        <v>0</v>
      </c>
      <c r="BC30" s="21">
        <v>0</v>
      </c>
      <c r="BD30" s="18">
        <v>0</v>
      </c>
      <c r="BE30" s="19">
        <v>0</v>
      </c>
      <c r="BF30" s="18">
        <v>0</v>
      </c>
      <c r="BG30" s="18">
        <v>0</v>
      </c>
      <c r="BH30" s="20">
        <v>0</v>
      </c>
      <c r="BI30" s="21">
        <v>0</v>
      </c>
      <c r="BJ30" s="18">
        <v>0</v>
      </c>
      <c r="BK30" s="19">
        <v>0</v>
      </c>
      <c r="BL30" s="18">
        <v>0</v>
      </c>
      <c r="BM30" s="18">
        <v>0</v>
      </c>
      <c r="BN30" s="20">
        <v>0</v>
      </c>
      <c r="BO30" s="21">
        <v>0</v>
      </c>
      <c r="BP30" s="25">
        <v>0</v>
      </c>
      <c r="BQ30" s="19">
        <v>0</v>
      </c>
      <c r="BR30" s="18">
        <v>0</v>
      </c>
      <c r="BS30" s="18">
        <v>0</v>
      </c>
      <c r="BT30" s="25">
        <v>0</v>
      </c>
      <c r="BU30" s="20">
        <v>0</v>
      </c>
    </row>
    <row r="31" spans="1:73" ht="31.5" x14ac:dyDescent="0.25">
      <c r="A31" s="22" t="s">
        <v>88</v>
      </c>
      <c r="B31" s="23" t="s">
        <v>89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24"/>
      <c r="R31" s="23"/>
      <c r="S31" s="23"/>
      <c r="T31" s="18">
        <v>1</v>
      </c>
      <c r="U31" s="18">
        <v>0</v>
      </c>
      <c r="V31" s="18">
        <v>0</v>
      </c>
      <c r="W31" s="18">
        <v>0</v>
      </c>
      <c r="X31" s="18">
        <v>1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25">
        <v>1</v>
      </c>
      <c r="AG31" s="18">
        <v>0</v>
      </c>
      <c r="AH31" s="18">
        <v>0</v>
      </c>
      <c r="AI31" s="18">
        <v>0</v>
      </c>
      <c r="AJ31" s="25">
        <v>1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9">
        <v>0</v>
      </c>
      <c r="AT31" s="18">
        <v>0</v>
      </c>
      <c r="AU31" s="18">
        <v>0</v>
      </c>
      <c r="AV31" s="20">
        <v>0</v>
      </c>
      <c r="AW31" s="21">
        <v>0</v>
      </c>
      <c r="AX31" s="25">
        <v>0</v>
      </c>
      <c r="AY31" s="19">
        <v>0</v>
      </c>
      <c r="AZ31" s="18">
        <v>0</v>
      </c>
      <c r="BA31" s="18">
        <v>0</v>
      </c>
      <c r="BB31" s="25">
        <v>0</v>
      </c>
      <c r="BC31" s="21">
        <v>0</v>
      </c>
      <c r="BD31" s="18">
        <v>0</v>
      </c>
      <c r="BE31" s="19">
        <v>0</v>
      </c>
      <c r="BF31" s="18">
        <v>0</v>
      </c>
      <c r="BG31" s="18">
        <v>0</v>
      </c>
      <c r="BH31" s="20">
        <v>0</v>
      </c>
      <c r="BI31" s="21">
        <v>0</v>
      </c>
      <c r="BJ31" s="18">
        <v>0</v>
      </c>
      <c r="BK31" s="19">
        <v>0</v>
      </c>
      <c r="BL31" s="18">
        <v>0</v>
      </c>
      <c r="BM31" s="18">
        <v>0</v>
      </c>
      <c r="BN31" s="20">
        <v>0</v>
      </c>
      <c r="BO31" s="21">
        <v>0</v>
      </c>
      <c r="BP31" s="25">
        <v>0</v>
      </c>
      <c r="BQ31" s="19">
        <v>0</v>
      </c>
      <c r="BR31" s="18">
        <v>0</v>
      </c>
      <c r="BS31" s="18">
        <v>0</v>
      </c>
      <c r="BT31" s="25">
        <v>0</v>
      </c>
      <c r="BU31" s="20">
        <v>0</v>
      </c>
    </row>
    <row r="32" spans="1:73" ht="94.5" x14ac:dyDescent="0.25">
      <c r="A32" s="26" t="s">
        <v>90</v>
      </c>
      <c r="B32" s="23" t="s">
        <v>91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4" t="s">
        <v>64</v>
      </c>
      <c r="R32" s="23" t="s">
        <v>57</v>
      </c>
      <c r="S32" s="23" t="s">
        <v>92</v>
      </c>
      <c r="T32" s="18">
        <v>1</v>
      </c>
      <c r="U32" s="18">
        <v>0</v>
      </c>
      <c r="V32" s="18">
        <v>0</v>
      </c>
      <c r="W32" s="18">
        <v>0</v>
      </c>
      <c r="X32" s="18">
        <v>1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25">
        <v>1</v>
      </c>
      <c r="AG32" s="18">
        <v>0</v>
      </c>
      <c r="AH32" s="18">
        <v>0</v>
      </c>
      <c r="AI32" s="18">
        <v>0</v>
      </c>
      <c r="AJ32" s="25">
        <v>1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9">
        <v>0</v>
      </c>
      <c r="AT32" s="18">
        <v>0</v>
      </c>
      <c r="AU32" s="18">
        <v>0</v>
      </c>
      <c r="AV32" s="20">
        <v>0</v>
      </c>
      <c r="AW32" s="21">
        <v>0</v>
      </c>
      <c r="AX32" s="25">
        <v>0</v>
      </c>
      <c r="AY32" s="19">
        <v>0</v>
      </c>
      <c r="AZ32" s="18">
        <v>0</v>
      </c>
      <c r="BA32" s="18">
        <v>0</v>
      </c>
      <c r="BB32" s="25">
        <v>0</v>
      </c>
      <c r="BC32" s="21">
        <v>0</v>
      </c>
      <c r="BD32" s="18">
        <v>0</v>
      </c>
      <c r="BE32" s="19">
        <v>0</v>
      </c>
      <c r="BF32" s="18">
        <v>0</v>
      </c>
      <c r="BG32" s="18">
        <v>0</v>
      </c>
      <c r="BH32" s="20">
        <v>0</v>
      </c>
      <c r="BI32" s="21">
        <v>0</v>
      </c>
      <c r="BJ32" s="18">
        <v>0</v>
      </c>
      <c r="BK32" s="19">
        <v>0</v>
      </c>
      <c r="BL32" s="18">
        <v>0</v>
      </c>
      <c r="BM32" s="18">
        <v>0</v>
      </c>
      <c r="BN32" s="20">
        <v>0</v>
      </c>
      <c r="BO32" s="21">
        <v>0</v>
      </c>
      <c r="BP32" s="25">
        <v>0</v>
      </c>
      <c r="BQ32" s="19">
        <v>0</v>
      </c>
      <c r="BR32" s="18">
        <v>0</v>
      </c>
      <c r="BS32" s="18">
        <v>0</v>
      </c>
      <c r="BT32" s="25">
        <v>0</v>
      </c>
      <c r="BU32" s="20">
        <v>0</v>
      </c>
    </row>
    <row r="33" spans="1:73" ht="31.5" x14ac:dyDescent="0.25">
      <c r="A33" s="22" t="s">
        <v>93</v>
      </c>
      <c r="B33" s="23" t="s">
        <v>94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24"/>
      <c r="R33" s="23"/>
      <c r="S33" s="23"/>
      <c r="T33" s="18">
        <v>1</v>
      </c>
      <c r="U33" s="18">
        <v>0</v>
      </c>
      <c r="V33" s="18">
        <v>0</v>
      </c>
      <c r="W33" s="18">
        <v>0</v>
      </c>
      <c r="X33" s="18">
        <v>1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25">
        <v>1</v>
      </c>
      <c r="AG33" s="18">
        <v>0</v>
      </c>
      <c r="AH33" s="18">
        <v>0</v>
      </c>
      <c r="AI33" s="18">
        <v>0</v>
      </c>
      <c r="AJ33" s="25">
        <v>1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9">
        <v>0</v>
      </c>
      <c r="AT33" s="18">
        <v>0</v>
      </c>
      <c r="AU33" s="18">
        <v>0</v>
      </c>
      <c r="AV33" s="20">
        <v>0</v>
      </c>
      <c r="AW33" s="21">
        <v>0</v>
      </c>
      <c r="AX33" s="25">
        <v>0</v>
      </c>
      <c r="AY33" s="19">
        <v>0</v>
      </c>
      <c r="AZ33" s="18">
        <v>0</v>
      </c>
      <c r="BA33" s="18">
        <v>0</v>
      </c>
      <c r="BB33" s="25">
        <v>0</v>
      </c>
      <c r="BC33" s="21">
        <v>0</v>
      </c>
      <c r="BD33" s="18">
        <v>0</v>
      </c>
      <c r="BE33" s="19">
        <v>0</v>
      </c>
      <c r="BF33" s="18">
        <v>0</v>
      </c>
      <c r="BG33" s="18">
        <v>0</v>
      </c>
      <c r="BH33" s="20">
        <v>0</v>
      </c>
      <c r="BI33" s="21">
        <v>0</v>
      </c>
      <c r="BJ33" s="18">
        <v>0</v>
      </c>
      <c r="BK33" s="19">
        <v>0</v>
      </c>
      <c r="BL33" s="18">
        <v>0</v>
      </c>
      <c r="BM33" s="18">
        <v>0</v>
      </c>
      <c r="BN33" s="20">
        <v>0</v>
      </c>
      <c r="BO33" s="21">
        <v>0</v>
      </c>
      <c r="BP33" s="25">
        <v>0</v>
      </c>
      <c r="BQ33" s="19">
        <v>0</v>
      </c>
      <c r="BR33" s="18">
        <v>0</v>
      </c>
      <c r="BS33" s="18">
        <v>0</v>
      </c>
      <c r="BT33" s="25">
        <v>0</v>
      </c>
      <c r="BU33" s="20">
        <v>0</v>
      </c>
    </row>
    <row r="34" spans="1:73" ht="94.5" x14ac:dyDescent="0.25">
      <c r="A34" s="26" t="s">
        <v>95</v>
      </c>
      <c r="B34" s="23" t="s">
        <v>96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4" t="s">
        <v>64</v>
      </c>
      <c r="R34" s="23" t="s">
        <v>57</v>
      </c>
      <c r="S34" s="23" t="s">
        <v>92</v>
      </c>
      <c r="T34" s="18">
        <v>1</v>
      </c>
      <c r="U34" s="18">
        <v>0</v>
      </c>
      <c r="V34" s="18">
        <v>0</v>
      </c>
      <c r="W34" s="18">
        <v>0</v>
      </c>
      <c r="X34" s="18">
        <v>1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25">
        <v>1</v>
      </c>
      <c r="AG34" s="18">
        <v>0</v>
      </c>
      <c r="AH34" s="18">
        <v>0</v>
      </c>
      <c r="AI34" s="18">
        <v>0</v>
      </c>
      <c r="AJ34" s="25">
        <v>1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9">
        <v>0</v>
      </c>
      <c r="AT34" s="18">
        <v>0</v>
      </c>
      <c r="AU34" s="18">
        <v>0</v>
      </c>
      <c r="AV34" s="20">
        <v>0</v>
      </c>
      <c r="AW34" s="21">
        <v>0</v>
      </c>
      <c r="AX34" s="25">
        <v>0</v>
      </c>
      <c r="AY34" s="19">
        <v>0</v>
      </c>
      <c r="AZ34" s="18">
        <v>0</v>
      </c>
      <c r="BA34" s="18">
        <v>0</v>
      </c>
      <c r="BB34" s="25">
        <v>0</v>
      </c>
      <c r="BC34" s="21">
        <v>0</v>
      </c>
      <c r="BD34" s="18">
        <v>0</v>
      </c>
      <c r="BE34" s="19">
        <v>0</v>
      </c>
      <c r="BF34" s="18">
        <v>0</v>
      </c>
      <c r="BG34" s="18">
        <v>0</v>
      </c>
      <c r="BH34" s="20">
        <v>0</v>
      </c>
      <c r="BI34" s="21">
        <v>0</v>
      </c>
      <c r="BJ34" s="18">
        <v>0</v>
      </c>
      <c r="BK34" s="19">
        <v>0</v>
      </c>
      <c r="BL34" s="18">
        <v>0</v>
      </c>
      <c r="BM34" s="18">
        <v>0</v>
      </c>
      <c r="BN34" s="20">
        <v>0</v>
      </c>
      <c r="BO34" s="21">
        <v>0</v>
      </c>
      <c r="BP34" s="25">
        <v>0</v>
      </c>
      <c r="BQ34" s="19">
        <v>0</v>
      </c>
      <c r="BR34" s="18">
        <v>0</v>
      </c>
      <c r="BS34" s="18">
        <v>0</v>
      </c>
      <c r="BT34" s="25">
        <v>0</v>
      </c>
      <c r="BU34" s="20">
        <v>0</v>
      </c>
    </row>
    <row r="35" spans="1:73" ht="31.5" x14ac:dyDescent="0.25">
      <c r="A35" s="22" t="s">
        <v>97</v>
      </c>
      <c r="B35" s="23" t="s">
        <v>98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4"/>
      <c r="R35" s="23"/>
      <c r="S35" s="23"/>
      <c r="T35" s="18">
        <v>118.7</v>
      </c>
      <c r="U35" s="18">
        <v>0</v>
      </c>
      <c r="V35" s="18">
        <v>0</v>
      </c>
      <c r="W35" s="18">
        <v>0</v>
      </c>
      <c r="X35" s="18">
        <v>118.7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25">
        <v>118.7</v>
      </c>
      <c r="AG35" s="18">
        <v>0</v>
      </c>
      <c r="AH35" s="18">
        <v>0</v>
      </c>
      <c r="AI35" s="18">
        <v>0</v>
      </c>
      <c r="AJ35" s="25">
        <v>118.7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9">
        <v>0</v>
      </c>
      <c r="AT35" s="18">
        <v>0</v>
      </c>
      <c r="AU35" s="18">
        <v>0</v>
      </c>
      <c r="AV35" s="20">
        <v>0</v>
      </c>
      <c r="AW35" s="21">
        <v>0</v>
      </c>
      <c r="AX35" s="25">
        <v>0</v>
      </c>
      <c r="AY35" s="19">
        <v>0</v>
      </c>
      <c r="AZ35" s="18">
        <v>0</v>
      </c>
      <c r="BA35" s="18">
        <v>0</v>
      </c>
      <c r="BB35" s="25">
        <v>0</v>
      </c>
      <c r="BC35" s="21">
        <v>0</v>
      </c>
      <c r="BD35" s="18">
        <v>0</v>
      </c>
      <c r="BE35" s="19">
        <v>0</v>
      </c>
      <c r="BF35" s="18">
        <v>0</v>
      </c>
      <c r="BG35" s="18">
        <v>0</v>
      </c>
      <c r="BH35" s="20">
        <v>0</v>
      </c>
      <c r="BI35" s="21">
        <v>0</v>
      </c>
      <c r="BJ35" s="18">
        <v>0</v>
      </c>
      <c r="BK35" s="19">
        <v>0</v>
      </c>
      <c r="BL35" s="18">
        <v>0</v>
      </c>
      <c r="BM35" s="18">
        <v>0</v>
      </c>
      <c r="BN35" s="20">
        <v>0</v>
      </c>
      <c r="BO35" s="21">
        <v>0</v>
      </c>
      <c r="BP35" s="25">
        <v>0</v>
      </c>
      <c r="BQ35" s="19">
        <v>0</v>
      </c>
      <c r="BR35" s="18">
        <v>0</v>
      </c>
      <c r="BS35" s="18">
        <v>0</v>
      </c>
      <c r="BT35" s="25">
        <v>0</v>
      </c>
      <c r="BU35" s="20">
        <v>0</v>
      </c>
    </row>
    <row r="36" spans="1:73" ht="31.5" x14ac:dyDescent="0.25">
      <c r="A36" s="22" t="s">
        <v>99</v>
      </c>
      <c r="B36" s="23" t="s">
        <v>100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24"/>
      <c r="R36" s="23"/>
      <c r="S36" s="23"/>
      <c r="T36" s="18">
        <v>118.7</v>
      </c>
      <c r="U36" s="18">
        <v>0</v>
      </c>
      <c r="V36" s="18">
        <v>0</v>
      </c>
      <c r="W36" s="18">
        <v>0</v>
      </c>
      <c r="X36" s="18">
        <v>118.7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25">
        <v>118.7</v>
      </c>
      <c r="AG36" s="18">
        <v>0</v>
      </c>
      <c r="AH36" s="18">
        <v>0</v>
      </c>
      <c r="AI36" s="18">
        <v>0</v>
      </c>
      <c r="AJ36" s="25">
        <v>118.7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9">
        <v>0</v>
      </c>
      <c r="AT36" s="18">
        <v>0</v>
      </c>
      <c r="AU36" s="18">
        <v>0</v>
      </c>
      <c r="AV36" s="20">
        <v>0</v>
      </c>
      <c r="AW36" s="21">
        <v>0</v>
      </c>
      <c r="AX36" s="25">
        <v>0</v>
      </c>
      <c r="AY36" s="19">
        <v>0</v>
      </c>
      <c r="AZ36" s="18">
        <v>0</v>
      </c>
      <c r="BA36" s="18">
        <v>0</v>
      </c>
      <c r="BB36" s="25">
        <v>0</v>
      </c>
      <c r="BC36" s="21">
        <v>0</v>
      </c>
      <c r="BD36" s="18">
        <v>0</v>
      </c>
      <c r="BE36" s="19">
        <v>0</v>
      </c>
      <c r="BF36" s="18">
        <v>0</v>
      </c>
      <c r="BG36" s="18">
        <v>0</v>
      </c>
      <c r="BH36" s="20">
        <v>0</v>
      </c>
      <c r="BI36" s="21">
        <v>0</v>
      </c>
      <c r="BJ36" s="18">
        <v>0</v>
      </c>
      <c r="BK36" s="19">
        <v>0</v>
      </c>
      <c r="BL36" s="18">
        <v>0</v>
      </c>
      <c r="BM36" s="18">
        <v>0</v>
      </c>
      <c r="BN36" s="20">
        <v>0</v>
      </c>
      <c r="BO36" s="21">
        <v>0</v>
      </c>
      <c r="BP36" s="25">
        <v>0</v>
      </c>
      <c r="BQ36" s="19">
        <v>0</v>
      </c>
      <c r="BR36" s="18">
        <v>0</v>
      </c>
      <c r="BS36" s="18">
        <v>0</v>
      </c>
      <c r="BT36" s="25">
        <v>0</v>
      </c>
      <c r="BU36" s="20">
        <v>0</v>
      </c>
    </row>
    <row r="37" spans="1:73" ht="78.75" x14ac:dyDescent="0.25">
      <c r="A37" s="26" t="s">
        <v>101</v>
      </c>
      <c r="B37" s="23" t="s">
        <v>102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24" t="s">
        <v>64</v>
      </c>
      <c r="R37" s="23" t="s">
        <v>57</v>
      </c>
      <c r="S37" s="23" t="s">
        <v>92</v>
      </c>
      <c r="T37" s="18">
        <v>100.7</v>
      </c>
      <c r="U37" s="18">
        <v>0</v>
      </c>
      <c r="V37" s="18">
        <v>0</v>
      </c>
      <c r="W37" s="18">
        <v>0</v>
      </c>
      <c r="X37" s="18">
        <v>100.7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25">
        <v>100.7</v>
      </c>
      <c r="AG37" s="18">
        <v>0</v>
      </c>
      <c r="AH37" s="18">
        <v>0</v>
      </c>
      <c r="AI37" s="18">
        <v>0</v>
      </c>
      <c r="AJ37" s="25">
        <v>100.7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9">
        <v>0</v>
      </c>
      <c r="AT37" s="18">
        <v>0</v>
      </c>
      <c r="AU37" s="18">
        <v>0</v>
      </c>
      <c r="AV37" s="20">
        <v>0</v>
      </c>
      <c r="AW37" s="21">
        <v>0</v>
      </c>
      <c r="AX37" s="25">
        <v>0</v>
      </c>
      <c r="AY37" s="19">
        <v>0</v>
      </c>
      <c r="AZ37" s="18">
        <v>0</v>
      </c>
      <c r="BA37" s="18">
        <v>0</v>
      </c>
      <c r="BB37" s="25">
        <v>0</v>
      </c>
      <c r="BC37" s="21">
        <v>0</v>
      </c>
      <c r="BD37" s="18">
        <v>0</v>
      </c>
      <c r="BE37" s="19">
        <v>0</v>
      </c>
      <c r="BF37" s="18">
        <v>0</v>
      </c>
      <c r="BG37" s="18">
        <v>0</v>
      </c>
      <c r="BH37" s="20">
        <v>0</v>
      </c>
      <c r="BI37" s="21">
        <v>0</v>
      </c>
      <c r="BJ37" s="18">
        <v>0</v>
      </c>
      <c r="BK37" s="19">
        <v>0</v>
      </c>
      <c r="BL37" s="18">
        <v>0</v>
      </c>
      <c r="BM37" s="18">
        <v>0</v>
      </c>
      <c r="BN37" s="20">
        <v>0</v>
      </c>
      <c r="BO37" s="21">
        <v>0</v>
      </c>
      <c r="BP37" s="25">
        <v>0</v>
      </c>
      <c r="BQ37" s="19">
        <v>0</v>
      </c>
      <c r="BR37" s="18">
        <v>0</v>
      </c>
      <c r="BS37" s="18">
        <v>0</v>
      </c>
      <c r="BT37" s="25">
        <v>0</v>
      </c>
      <c r="BU37" s="20">
        <v>0</v>
      </c>
    </row>
    <row r="38" spans="1:73" ht="110.25" x14ac:dyDescent="0.25">
      <c r="A38" s="26" t="s">
        <v>103</v>
      </c>
      <c r="B38" s="23" t="s">
        <v>104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24" t="s">
        <v>64</v>
      </c>
      <c r="R38" s="23" t="s">
        <v>57</v>
      </c>
      <c r="S38" s="23" t="s">
        <v>92</v>
      </c>
      <c r="T38" s="18">
        <v>18</v>
      </c>
      <c r="U38" s="18">
        <v>0</v>
      </c>
      <c r="V38" s="18">
        <v>0</v>
      </c>
      <c r="W38" s="18">
        <v>0</v>
      </c>
      <c r="X38" s="18">
        <v>18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25">
        <v>18</v>
      </c>
      <c r="AG38" s="18">
        <v>0</v>
      </c>
      <c r="AH38" s="18">
        <v>0</v>
      </c>
      <c r="AI38" s="18">
        <v>0</v>
      </c>
      <c r="AJ38" s="25">
        <v>18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9">
        <v>0</v>
      </c>
      <c r="AT38" s="18">
        <v>0</v>
      </c>
      <c r="AU38" s="18">
        <v>0</v>
      </c>
      <c r="AV38" s="20">
        <v>0</v>
      </c>
      <c r="AW38" s="21">
        <v>0</v>
      </c>
      <c r="AX38" s="25">
        <v>0</v>
      </c>
      <c r="AY38" s="19">
        <v>0</v>
      </c>
      <c r="AZ38" s="18">
        <v>0</v>
      </c>
      <c r="BA38" s="18">
        <v>0</v>
      </c>
      <c r="BB38" s="25">
        <v>0</v>
      </c>
      <c r="BC38" s="21">
        <v>0</v>
      </c>
      <c r="BD38" s="18">
        <v>0</v>
      </c>
      <c r="BE38" s="19">
        <v>0</v>
      </c>
      <c r="BF38" s="18">
        <v>0</v>
      </c>
      <c r="BG38" s="18">
        <v>0</v>
      </c>
      <c r="BH38" s="20">
        <v>0</v>
      </c>
      <c r="BI38" s="21">
        <v>0</v>
      </c>
      <c r="BJ38" s="18">
        <v>0</v>
      </c>
      <c r="BK38" s="19">
        <v>0</v>
      </c>
      <c r="BL38" s="18">
        <v>0</v>
      </c>
      <c r="BM38" s="18">
        <v>0</v>
      </c>
      <c r="BN38" s="20">
        <v>0</v>
      </c>
      <c r="BO38" s="21">
        <v>0</v>
      </c>
      <c r="BP38" s="25">
        <v>0</v>
      </c>
      <c r="BQ38" s="19">
        <v>0</v>
      </c>
      <c r="BR38" s="18">
        <v>0</v>
      </c>
      <c r="BS38" s="18">
        <v>0</v>
      </c>
      <c r="BT38" s="25">
        <v>0</v>
      </c>
      <c r="BU38" s="20">
        <v>0</v>
      </c>
    </row>
    <row r="39" spans="1:73" ht="85.5" customHeight="1" x14ac:dyDescent="0.25">
      <c r="A39" s="26" t="s">
        <v>154</v>
      </c>
      <c r="B39" s="23" t="s">
        <v>153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24">
        <v>240</v>
      </c>
      <c r="R39" s="23" t="s">
        <v>145</v>
      </c>
      <c r="S39" s="23" t="s">
        <v>80</v>
      </c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25">
        <v>25</v>
      </c>
      <c r="AG39" s="18"/>
      <c r="AH39" s="18"/>
      <c r="AI39" s="18"/>
      <c r="AJ39" s="25"/>
      <c r="AK39" s="18"/>
      <c r="AL39" s="18"/>
      <c r="AM39" s="18"/>
      <c r="AN39" s="18"/>
      <c r="AO39" s="18"/>
      <c r="AP39" s="18"/>
      <c r="AQ39" s="18"/>
      <c r="AR39" s="18"/>
      <c r="AS39" s="19"/>
      <c r="AT39" s="18"/>
      <c r="AU39" s="18"/>
      <c r="AV39" s="20"/>
      <c r="AW39" s="21"/>
      <c r="AX39" s="25">
        <v>0</v>
      </c>
      <c r="AY39" s="19"/>
      <c r="AZ39" s="18"/>
      <c r="BA39" s="18"/>
      <c r="BB39" s="25"/>
      <c r="BC39" s="21"/>
      <c r="BD39" s="18"/>
      <c r="BE39" s="19"/>
      <c r="BF39" s="18"/>
      <c r="BG39" s="18"/>
      <c r="BH39" s="20"/>
      <c r="BI39" s="21"/>
      <c r="BJ39" s="18"/>
      <c r="BK39" s="19"/>
      <c r="BL39" s="18"/>
      <c r="BM39" s="18"/>
      <c r="BN39" s="20"/>
      <c r="BO39" s="21"/>
      <c r="BP39" s="25">
        <v>0</v>
      </c>
      <c r="BQ39" s="19"/>
      <c r="BR39" s="18"/>
      <c r="BS39" s="18"/>
      <c r="BT39" s="25"/>
      <c r="BU39" s="20"/>
    </row>
    <row r="40" spans="1:73" ht="31.5" x14ac:dyDescent="0.25">
      <c r="A40" s="22" t="s">
        <v>105</v>
      </c>
      <c r="B40" s="23" t="s">
        <v>106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24"/>
      <c r="R40" s="23"/>
      <c r="S40" s="23"/>
      <c r="T40" s="18">
        <v>6903.7</v>
      </c>
      <c r="U40" s="18">
        <v>0</v>
      </c>
      <c r="V40" s="18">
        <v>0</v>
      </c>
      <c r="W40" s="18">
        <v>0</v>
      </c>
      <c r="X40" s="18">
        <v>6903.7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25">
        <f>AF41+AF42+AF43+AF44+AF45</f>
        <v>6835.9000000000005</v>
      </c>
      <c r="AG40" s="25">
        <f t="shared" ref="AG40:BP40" si="0">AG41+AG42+AG43+AG44</f>
        <v>0</v>
      </c>
      <c r="AH40" s="25">
        <f t="shared" si="0"/>
        <v>0</v>
      </c>
      <c r="AI40" s="25">
        <f t="shared" si="0"/>
        <v>0</v>
      </c>
      <c r="AJ40" s="25">
        <f t="shared" si="0"/>
        <v>6853.7</v>
      </c>
      <c r="AK40" s="25">
        <f t="shared" si="0"/>
        <v>0</v>
      </c>
      <c r="AL40" s="25">
        <f t="shared" si="0"/>
        <v>7074.2</v>
      </c>
      <c r="AM40" s="25">
        <f t="shared" si="0"/>
        <v>0</v>
      </c>
      <c r="AN40" s="25">
        <f t="shared" si="0"/>
        <v>0</v>
      </c>
      <c r="AO40" s="25">
        <f t="shared" si="0"/>
        <v>0</v>
      </c>
      <c r="AP40" s="25">
        <f t="shared" si="0"/>
        <v>7074.2</v>
      </c>
      <c r="AQ40" s="25">
        <f t="shared" si="0"/>
        <v>0</v>
      </c>
      <c r="AR40" s="25">
        <f t="shared" si="0"/>
        <v>0</v>
      </c>
      <c r="AS40" s="25">
        <f t="shared" si="0"/>
        <v>0</v>
      </c>
      <c r="AT40" s="25">
        <f t="shared" si="0"/>
        <v>0</v>
      </c>
      <c r="AU40" s="25">
        <f t="shared" si="0"/>
        <v>0</v>
      </c>
      <c r="AV40" s="25">
        <f t="shared" si="0"/>
        <v>0</v>
      </c>
      <c r="AW40" s="25">
        <f t="shared" si="0"/>
        <v>0</v>
      </c>
      <c r="AX40" s="25">
        <f>AX41+AX42+AX43+AX44</f>
        <v>7074.2</v>
      </c>
      <c r="AY40" s="25">
        <f t="shared" si="0"/>
        <v>0</v>
      </c>
      <c r="AZ40" s="25">
        <f t="shared" si="0"/>
        <v>0</v>
      </c>
      <c r="BA40" s="25">
        <f t="shared" si="0"/>
        <v>0</v>
      </c>
      <c r="BB40" s="25">
        <f t="shared" si="0"/>
        <v>7074.2</v>
      </c>
      <c r="BC40" s="25">
        <f t="shared" si="0"/>
        <v>0</v>
      </c>
      <c r="BD40" s="25">
        <f t="shared" si="0"/>
        <v>7234.5</v>
      </c>
      <c r="BE40" s="25">
        <f t="shared" si="0"/>
        <v>0</v>
      </c>
      <c r="BF40" s="25">
        <f t="shared" si="0"/>
        <v>0</v>
      </c>
      <c r="BG40" s="25">
        <f t="shared" si="0"/>
        <v>0</v>
      </c>
      <c r="BH40" s="25">
        <f t="shared" si="0"/>
        <v>7234.5</v>
      </c>
      <c r="BI40" s="25">
        <f t="shared" si="0"/>
        <v>0</v>
      </c>
      <c r="BJ40" s="25">
        <f t="shared" si="0"/>
        <v>0</v>
      </c>
      <c r="BK40" s="25">
        <f t="shared" si="0"/>
        <v>0</v>
      </c>
      <c r="BL40" s="25">
        <f t="shared" si="0"/>
        <v>0</v>
      </c>
      <c r="BM40" s="25">
        <f t="shared" si="0"/>
        <v>0</v>
      </c>
      <c r="BN40" s="25">
        <f t="shared" si="0"/>
        <v>0</v>
      </c>
      <c r="BO40" s="25">
        <f t="shared" si="0"/>
        <v>0</v>
      </c>
      <c r="BP40" s="25">
        <f t="shared" si="0"/>
        <v>7234.5</v>
      </c>
      <c r="BQ40" s="19">
        <v>0</v>
      </c>
      <c r="BR40" s="18">
        <v>0</v>
      </c>
      <c r="BS40" s="18">
        <v>0</v>
      </c>
      <c r="BT40" s="25">
        <v>7234.5</v>
      </c>
      <c r="BU40" s="20">
        <v>0</v>
      </c>
    </row>
    <row r="41" spans="1:73" ht="63" x14ac:dyDescent="0.25">
      <c r="A41" s="22" t="s">
        <v>107</v>
      </c>
      <c r="B41" s="23" t="s">
        <v>108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24" t="s">
        <v>109</v>
      </c>
      <c r="R41" s="23" t="s">
        <v>57</v>
      </c>
      <c r="S41" s="23" t="s">
        <v>65</v>
      </c>
      <c r="T41" s="18">
        <v>6246.9</v>
      </c>
      <c r="U41" s="18">
        <v>0</v>
      </c>
      <c r="V41" s="18">
        <v>0</v>
      </c>
      <c r="W41" s="18">
        <v>0</v>
      </c>
      <c r="X41" s="18">
        <v>6246.9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25">
        <v>6183.1</v>
      </c>
      <c r="AG41" s="18">
        <v>0</v>
      </c>
      <c r="AH41" s="18">
        <v>0</v>
      </c>
      <c r="AI41" s="18">
        <v>0</v>
      </c>
      <c r="AJ41" s="25">
        <v>6246.9</v>
      </c>
      <c r="AK41" s="18">
        <v>0</v>
      </c>
      <c r="AL41" s="18">
        <v>6477.8</v>
      </c>
      <c r="AM41" s="18">
        <v>0</v>
      </c>
      <c r="AN41" s="18">
        <v>0</v>
      </c>
      <c r="AO41" s="18">
        <v>0</v>
      </c>
      <c r="AP41" s="18">
        <v>6477.8</v>
      </c>
      <c r="AQ41" s="18">
        <v>0</v>
      </c>
      <c r="AR41" s="18">
        <v>0</v>
      </c>
      <c r="AS41" s="19">
        <v>0</v>
      </c>
      <c r="AT41" s="18">
        <v>0</v>
      </c>
      <c r="AU41" s="18">
        <v>0</v>
      </c>
      <c r="AV41" s="20">
        <v>0</v>
      </c>
      <c r="AW41" s="21">
        <v>0</v>
      </c>
      <c r="AX41" s="25">
        <v>6477.8</v>
      </c>
      <c r="AY41" s="19">
        <v>0</v>
      </c>
      <c r="AZ41" s="18">
        <v>0</v>
      </c>
      <c r="BA41" s="18">
        <v>0</v>
      </c>
      <c r="BB41" s="25">
        <v>6477.8</v>
      </c>
      <c r="BC41" s="21">
        <v>0</v>
      </c>
      <c r="BD41" s="18">
        <v>6685</v>
      </c>
      <c r="BE41" s="19">
        <v>0</v>
      </c>
      <c r="BF41" s="18">
        <v>0</v>
      </c>
      <c r="BG41" s="18">
        <v>0</v>
      </c>
      <c r="BH41" s="20">
        <v>6685</v>
      </c>
      <c r="BI41" s="21">
        <v>0</v>
      </c>
      <c r="BJ41" s="18">
        <v>0</v>
      </c>
      <c r="BK41" s="19">
        <v>0</v>
      </c>
      <c r="BL41" s="18">
        <v>0</v>
      </c>
      <c r="BM41" s="18">
        <v>0</v>
      </c>
      <c r="BN41" s="20">
        <v>0</v>
      </c>
      <c r="BO41" s="21">
        <v>0</v>
      </c>
      <c r="BP41" s="25">
        <v>6685</v>
      </c>
      <c r="BQ41" s="19">
        <v>0</v>
      </c>
      <c r="BR41" s="18">
        <v>0</v>
      </c>
      <c r="BS41" s="18">
        <v>0</v>
      </c>
      <c r="BT41" s="25">
        <v>6685</v>
      </c>
      <c r="BU41" s="20">
        <v>0</v>
      </c>
    </row>
    <row r="42" spans="1:73" ht="63" x14ac:dyDescent="0.25">
      <c r="A42" s="22" t="s">
        <v>110</v>
      </c>
      <c r="B42" s="23" t="s">
        <v>111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24" t="s">
        <v>109</v>
      </c>
      <c r="R42" s="23" t="s">
        <v>57</v>
      </c>
      <c r="S42" s="23" t="s">
        <v>65</v>
      </c>
      <c r="T42" s="18">
        <v>352.2</v>
      </c>
      <c r="U42" s="18">
        <v>0</v>
      </c>
      <c r="V42" s="18">
        <v>0</v>
      </c>
      <c r="W42" s="18">
        <v>0</v>
      </c>
      <c r="X42" s="18">
        <v>352.2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25">
        <v>348.2</v>
      </c>
      <c r="AG42" s="18">
        <v>0</v>
      </c>
      <c r="AH42" s="18">
        <v>0</v>
      </c>
      <c r="AI42" s="18">
        <v>0</v>
      </c>
      <c r="AJ42" s="25">
        <v>352.2</v>
      </c>
      <c r="AK42" s="18">
        <v>0</v>
      </c>
      <c r="AL42" s="18">
        <v>367.2</v>
      </c>
      <c r="AM42" s="18">
        <v>0</v>
      </c>
      <c r="AN42" s="18">
        <v>0</v>
      </c>
      <c r="AO42" s="18">
        <v>0</v>
      </c>
      <c r="AP42" s="18">
        <v>367.2</v>
      </c>
      <c r="AQ42" s="18">
        <v>0</v>
      </c>
      <c r="AR42" s="18">
        <v>0</v>
      </c>
      <c r="AS42" s="19">
        <v>0</v>
      </c>
      <c r="AT42" s="18">
        <v>0</v>
      </c>
      <c r="AU42" s="18">
        <v>0</v>
      </c>
      <c r="AV42" s="20">
        <v>0</v>
      </c>
      <c r="AW42" s="21">
        <v>0</v>
      </c>
      <c r="AX42" s="25">
        <v>367.2</v>
      </c>
      <c r="AY42" s="19">
        <v>0</v>
      </c>
      <c r="AZ42" s="18">
        <v>0</v>
      </c>
      <c r="BA42" s="18">
        <v>0</v>
      </c>
      <c r="BB42" s="25">
        <v>367.2</v>
      </c>
      <c r="BC42" s="21">
        <v>0</v>
      </c>
      <c r="BD42" s="18">
        <v>380.4</v>
      </c>
      <c r="BE42" s="19">
        <v>0</v>
      </c>
      <c r="BF42" s="18">
        <v>0</v>
      </c>
      <c r="BG42" s="18">
        <v>0</v>
      </c>
      <c r="BH42" s="20">
        <v>380.4</v>
      </c>
      <c r="BI42" s="21">
        <v>0</v>
      </c>
      <c r="BJ42" s="18">
        <v>0</v>
      </c>
      <c r="BK42" s="19">
        <v>0</v>
      </c>
      <c r="BL42" s="18">
        <v>0</v>
      </c>
      <c r="BM42" s="18">
        <v>0</v>
      </c>
      <c r="BN42" s="20">
        <v>0</v>
      </c>
      <c r="BO42" s="21">
        <v>0</v>
      </c>
      <c r="BP42" s="25">
        <v>380.4</v>
      </c>
      <c r="BQ42" s="19">
        <v>0</v>
      </c>
      <c r="BR42" s="18">
        <v>0</v>
      </c>
      <c r="BS42" s="18">
        <v>0</v>
      </c>
      <c r="BT42" s="25">
        <v>380.4</v>
      </c>
      <c r="BU42" s="20">
        <v>0</v>
      </c>
    </row>
    <row r="43" spans="1:73" ht="63" x14ac:dyDescent="0.25">
      <c r="A43" s="22" t="s">
        <v>112</v>
      </c>
      <c r="B43" s="23" t="s">
        <v>111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24" t="s">
        <v>64</v>
      </c>
      <c r="R43" s="23" t="s">
        <v>57</v>
      </c>
      <c r="S43" s="23" t="s">
        <v>65</v>
      </c>
      <c r="T43" s="18">
        <v>237.6</v>
      </c>
      <c r="U43" s="18">
        <v>0</v>
      </c>
      <c r="V43" s="18">
        <v>0</v>
      </c>
      <c r="W43" s="18">
        <v>0</v>
      </c>
      <c r="X43" s="18">
        <v>237.6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25">
        <v>237.6</v>
      </c>
      <c r="AG43" s="18">
        <v>0</v>
      </c>
      <c r="AH43" s="18">
        <v>0</v>
      </c>
      <c r="AI43" s="18">
        <v>0</v>
      </c>
      <c r="AJ43" s="25">
        <v>237.6</v>
      </c>
      <c r="AK43" s="18">
        <v>0</v>
      </c>
      <c r="AL43" s="18">
        <v>229.2</v>
      </c>
      <c r="AM43" s="18">
        <v>0</v>
      </c>
      <c r="AN43" s="18">
        <v>0</v>
      </c>
      <c r="AO43" s="18">
        <v>0</v>
      </c>
      <c r="AP43" s="18">
        <v>229.2</v>
      </c>
      <c r="AQ43" s="18">
        <v>0</v>
      </c>
      <c r="AR43" s="18">
        <v>0</v>
      </c>
      <c r="AS43" s="19">
        <v>0</v>
      </c>
      <c r="AT43" s="18">
        <v>0</v>
      </c>
      <c r="AU43" s="18">
        <v>0</v>
      </c>
      <c r="AV43" s="20">
        <v>0</v>
      </c>
      <c r="AW43" s="21">
        <v>0</v>
      </c>
      <c r="AX43" s="25">
        <v>229.2</v>
      </c>
      <c r="AY43" s="19">
        <v>0</v>
      </c>
      <c r="AZ43" s="18">
        <v>0</v>
      </c>
      <c r="BA43" s="18">
        <v>0</v>
      </c>
      <c r="BB43" s="25">
        <v>229.2</v>
      </c>
      <c r="BC43" s="21">
        <v>0</v>
      </c>
      <c r="BD43" s="18">
        <v>169.1</v>
      </c>
      <c r="BE43" s="19">
        <v>0</v>
      </c>
      <c r="BF43" s="18">
        <v>0</v>
      </c>
      <c r="BG43" s="18">
        <v>0</v>
      </c>
      <c r="BH43" s="20">
        <v>169.1</v>
      </c>
      <c r="BI43" s="21">
        <v>0</v>
      </c>
      <c r="BJ43" s="18">
        <v>0</v>
      </c>
      <c r="BK43" s="19">
        <v>0</v>
      </c>
      <c r="BL43" s="18">
        <v>0</v>
      </c>
      <c r="BM43" s="18">
        <v>0</v>
      </c>
      <c r="BN43" s="20">
        <v>0</v>
      </c>
      <c r="BO43" s="21">
        <v>0</v>
      </c>
      <c r="BP43" s="25">
        <v>169.1</v>
      </c>
      <c r="BQ43" s="19">
        <v>0</v>
      </c>
      <c r="BR43" s="18">
        <v>0</v>
      </c>
      <c r="BS43" s="18">
        <v>0</v>
      </c>
      <c r="BT43" s="25">
        <v>169.1</v>
      </c>
      <c r="BU43" s="20">
        <v>0</v>
      </c>
    </row>
    <row r="44" spans="1:73" ht="47.25" x14ac:dyDescent="0.25">
      <c r="A44" s="22" t="s">
        <v>113</v>
      </c>
      <c r="B44" s="23" t="s">
        <v>111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24" t="s">
        <v>114</v>
      </c>
      <c r="R44" s="23" t="s">
        <v>57</v>
      </c>
      <c r="S44" s="23" t="s">
        <v>65</v>
      </c>
      <c r="T44" s="18">
        <v>17</v>
      </c>
      <c r="U44" s="18">
        <v>0</v>
      </c>
      <c r="V44" s="18">
        <v>0</v>
      </c>
      <c r="W44" s="18">
        <v>0</v>
      </c>
      <c r="X44" s="18">
        <v>17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25">
        <v>17</v>
      </c>
      <c r="AG44" s="18">
        <v>0</v>
      </c>
      <c r="AH44" s="18">
        <v>0</v>
      </c>
      <c r="AI44" s="18">
        <v>0</v>
      </c>
      <c r="AJ44" s="25">
        <v>17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9">
        <v>0</v>
      </c>
      <c r="AT44" s="18">
        <v>0</v>
      </c>
      <c r="AU44" s="18">
        <v>0</v>
      </c>
      <c r="AV44" s="20">
        <v>0</v>
      </c>
      <c r="AW44" s="21">
        <v>0</v>
      </c>
      <c r="AX44" s="25">
        <v>0</v>
      </c>
      <c r="AY44" s="19">
        <v>0</v>
      </c>
      <c r="AZ44" s="18">
        <v>0</v>
      </c>
      <c r="BA44" s="18">
        <v>0</v>
      </c>
      <c r="BB44" s="25">
        <v>0</v>
      </c>
      <c r="BC44" s="21">
        <v>0</v>
      </c>
      <c r="BD44" s="18">
        <v>0</v>
      </c>
      <c r="BE44" s="19">
        <v>0</v>
      </c>
      <c r="BF44" s="18">
        <v>0</v>
      </c>
      <c r="BG44" s="18">
        <v>0</v>
      </c>
      <c r="BH44" s="20">
        <v>0</v>
      </c>
      <c r="BI44" s="21">
        <v>0</v>
      </c>
      <c r="BJ44" s="18">
        <v>0</v>
      </c>
      <c r="BK44" s="19">
        <v>0</v>
      </c>
      <c r="BL44" s="18">
        <v>0</v>
      </c>
      <c r="BM44" s="18">
        <v>0</v>
      </c>
      <c r="BN44" s="20">
        <v>0</v>
      </c>
      <c r="BO44" s="21">
        <v>0</v>
      </c>
      <c r="BP44" s="25">
        <v>0</v>
      </c>
      <c r="BQ44" s="19">
        <v>0</v>
      </c>
      <c r="BR44" s="18">
        <v>0</v>
      </c>
      <c r="BS44" s="18">
        <v>0</v>
      </c>
      <c r="BT44" s="25">
        <v>0</v>
      </c>
      <c r="BU44" s="20">
        <v>0</v>
      </c>
    </row>
    <row r="45" spans="1:73" ht="31.5" x14ac:dyDescent="0.25">
      <c r="A45" s="26" t="s">
        <v>157</v>
      </c>
      <c r="B45" s="23" t="s">
        <v>115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24" t="s">
        <v>116</v>
      </c>
      <c r="R45" s="23" t="s">
        <v>57</v>
      </c>
      <c r="S45" s="23" t="s">
        <v>92</v>
      </c>
      <c r="T45" s="18">
        <v>50</v>
      </c>
      <c r="U45" s="18">
        <v>0</v>
      </c>
      <c r="V45" s="18">
        <v>0</v>
      </c>
      <c r="W45" s="18">
        <v>0</v>
      </c>
      <c r="X45" s="18">
        <v>50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25">
        <v>50</v>
      </c>
      <c r="AG45" s="18">
        <v>0</v>
      </c>
      <c r="AH45" s="18">
        <v>0</v>
      </c>
      <c r="AI45" s="18">
        <v>0</v>
      </c>
      <c r="AJ45" s="25">
        <v>50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9">
        <v>0</v>
      </c>
      <c r="AT45" s="18">
        <v>0</v>
      </c>
      <c r="AU45" s="18">
        <v>0</v>
      </c>
      <c r="AV45" s="20">
        <v>0</v>
      </c>
      <c r="AW45" s="21">
        <v>0</v>
      </c>
      <c r="AX45" s="25">
        <v>0</v>
      </c>
      <c r="AY45" s="19">
        <v>0</v>
      </c>
      <c r="AZ45" s="18">
        <v>0</v>
      </c>
      <c r="BA45" s="18">
        <v>0</v>
      </c>
      <c r="BB45" s="25">
        <v>0</v>
      </c>
      <c r="BC45" s="21">
        <v>0</v>
      </c>
      <c r="BD45" s="18">
        <v>0</v>
      </c>
      <c r="BE45" s="19">
        <v>0</v>
      </c>
      <c r="BF45" s="18">
        <v>0</v>
      </c>
      <c r="BG45" s="18">
        <v>0</v>
      </c>
      <c r="BH45" s="20">
        <v>0</v>
      </c>
      <c r="BI45" s="21">
        <v>0</v>
      </c>
      <c r="BJ45" s="18">
        <v>0</v>
      </c>
      <c r="BK45" s="19">
        <v>0</v>
      </c>
      <c r="BL45" s="18">
        <v>0</v>
      </c>
      <c r="BM45" s="18">
        <v>0</v>
      </c>
      <c r="BN45" s="20">
        <v>0</v>
      </c>
      <c r="BO45" s="21">
        <v>0</v>
      </c>
      <c r="BP45" s="25">
        <v>0</v>
      </c>
      <c r="BQ45" s="19">
        <v>0</v>
      </c>
      <c r="BR45" s="18">
        <v>0</v>
      </c>
      <c r="BS45" s="18">
        <v>0</v>
      </c>
      <c r="BT45" s="25">
        <v>0</v>
      </c>
      <c r="BU45" s="20">
        <v>0</v>
      </c>
    </row>
    <row r="46" spans="1:73" ht="31.5" x14ac:dyDescent="0.25">
      <c r="A46" s="22" t="s">
        <v>117</v>
      </c>
      <c r="B46" s="23" t="s">
        <v>118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24"/>
      <c r="R46" s="23"/>
      <c r="S46" s="23"/>
      <c r="T46" s="18">
        <v>127.1</v>
      </c>
      <c r="U46" s="18">
        <v>126.9</v>
      </c>
      <c r="V46" s="18">
        <v>0</v>
      </c>
      <c r="W46" s="18">
        <v>0</v>
      </c>
      <c r="X46" s="18">
        <v>0.2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25">
        <v>141.19999999999999</v>
      </c>
      <c r="AG46" s="18">
        <v>126.9</v>
      </c>
      <c r="AH46" s="18">
        <v>0</v>
      </c>
      <c r="AI46" s="18">
        <v>0</v>
      </c>
      <c r="AJ46" s="25">
        <v>0.2</v>
      </c>
      <c r="AK46" s="18">
        <v>0</v>
      </c>
      <c r="AL46" s="18">
        <v>131.5</v>
      </c>
      <c r="AM46" s="18">
        <v>131.30000000000001</v>
      </c>
      <c r="AN46" s="18">
        <v>0</v>
      </c>
      <c r="AO46" s="18">
        <v>0</v>
      </c>
      <c r="AP46" s="18">
        <v>0.2</v>
      </c>
      <c r="AQ46" s="18">
        <v>0</v>
      </c>
      <c r="AR46" s="18">
        <v>0</v>
      </c>
      <c r="AS46" s="19">
        <v>0</v>
      </c>
      <c r="AT46" s="18">
        <v>0</v>
      </c>
      <c r="AU46" s="18">
        <v>0</v>
      </c>
      <c r="AV46" s="20">
        <v>0</v>
      </c>
      <c r="AW46" s="21">
        <v>0</v>
      </c>
      <c r="AX46" s="25">
        <v>155.19999999999999</v>
      </c>
      <c r="AY46" s="19">
        <v>131.30000000000001</v>
      </c>
      <c r="AZ46" s="18">
        <v>0</v>
      </c>
      <c r="BA46" s="18">
        <v>0</v>
      </c>
      <c r="BB46" s="25">
        <v>0.2</v>
      </c>
      <c r="BC46" s="21">
        <v>0</v>
      </c>
      <c r="BD46" s="18">
        <v>0.2</v>
      </c>
      <c r="BE46" s="19">
        <v>0</v>
      </c>
      <c r="BF46" s="18">
        <v>0</v>
      </c>
      <c r="BG46" s="18">
        <v>0</v>
      </c>
      <c r="BH46" s="20">
        <v>0.2</v>
      </c>
      <c r="BI46" s="21">
        <v>0</v>
      </c>
      <c r="BJ46" s="18">
        <v>0</v>
      </c>
      <c r="BK46" s="19">
        <v>0</v>
      </c>
      <c r="BL46" s="18">
        <v>0</v>
      </c>
      <c r="BM46" s="18">
        <v>0</v>
      </c>
      <c r="BN46" s="20">
        <v>0</v>
      </c>
      <c r="BO46" s="21">
        <v>0</v>
      </c>
      <c r="BP46" s="25">
        <v>169.3</v>
      </c>
      <c r="BQ46" s="19">
        <v>0</v>
      </c>
      <c r="BR46" s="18">
        <v>0</v>
      </c>
      <c r="BS46" s="18">
        <v>0</v>
      </c>
      <c r="BT46" s="25">
        <v>0.2</v>
      </c>
      <c r="BU46" s="20">
        <v>0</v>
      </c>
    </row>
    <row r="47" spans="1:73" ht="78.75" x14ac:dyDescent="0.25">
      <c r="A47" s="26" t="s">
        <v>119</v>
      </c>
      <c r="B47" s="23" t="s">
        <v>120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24" t="s">
        <v>109</v>
      </c>
      <c r="R47" s="23" t="s">
        <v>81</v>
      </c>
      <c r="S47" s="23" t="s">
        <v>73</v>
      </c>
      <c r="T47" s="18">
        <v>126.9</v>
      </c>
      <c r="U47" s="18">
        <v>126.9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25">
        <v>141</v>
      </c>
      <c r="AG47" s="18">
        <v>126.9</v>
      </c>
      <c r="AH47" s="18">
        <v>0</v>
      </c>
      <c r="AI47" s="18">
        <v>0</v>
      </c>
      <c r="AJ47" s="25">
        <v>0</v>
      </c>
      <c r="AK47" s="18">
        <v>0</v>
      </c>
      <c r="AL47" s="18">
        <v>131.30000000000001</v>
      </c>
      <c r="AM47" s="18">
        <v>131.30000000000001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9">
        <v>0</v>
      </c>
      <c r="AT47" s="18">
        <v>0</v>
      </c>
      <c r="AU47" s="18">
        <v>0</v>
      </c>
      <c r="AV47" s="20">
        <v>0</v>
      </c>
      <c r="AW47" s="21">
        <v>0</v>
      </c>
      <c r="AX47" s="25">
        <v>155.19999999999999</v>
      </c>
      <c r="AY47" s="19">
        <v>131.30000000000001</v>
      </c>
      <c r="AZ47" s="18">
        <v>0</v>
      </c>
      <c r="BA47" s="18">
        <v>0</v>
      </c>
      <c r="BB47" s="25">
        <v>0</v>
      </c>
      <c r="BC47" s="21">
        <v>0</v>
      </c>
      <c r="BD47" s="18">
        <v>0</v>
      </c>
      <c r="BE47" s="19">
        <v>0</v>
      </c>
      <c r="BF47" s="18">
        <v>0</v>
      </c>
      <c r="BG47" s="18">
        <v>0</v>
      </c>
      <c r="BH47" s="20">
        <v>0</v>
      </c>
      <c r="BI47" s="21">
        <v>0</v>
      </c>
      <c r="BJ47" s="18">
        <v>0</v>
      </c>
      <c r="BK47" s="19">
        <v>0</v>
      </c>
      <c r="BL47" s="18">
        <v>0</v>
      </c>
      <c r="BM47" s="18">
        <v>0</v>
      </c>
      <c r="BN47" s="20">
        <v>0</v>
      </c>
      <c r="BO47" s="21">
        <v>0</v>
      </c>
      <c r="BP47" s="25">
        <v>169.3</v>
      </c>
      <c r="BQ47" s="19">
        <v>0</v>
      </c>
      <c r="BR47" s="18">
        <v>0</v>
      </c>
      <c r="BS47" s="18">
        <v>0</v>
      </c>
      <c r="BT47" s="25">
        <v>0</v>
      </c>
      <c r="BU47" s="20">
        <v>0</v>
      </c>
    </row>
    <row r="48" spans="1:73" ht="126" x14ac:dyDescent="0.25">
      <c r="A48" s="26" t="s">
        <v>121</v>
      </c>
      <c r="B48" s="23" t="s">
        <v>122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4" t="s">
        <v>64</v>
      </c>
      <c r="R48" s="23" t="s">
        <v>57</v>
      </c>
      <c r="S48" s="23" t="s">
        <v>65</v>
      </c>
      <c r="T48" s="18">
        <v>0.2</v>
      </c>
      <c r="U48" s="18">
        <v>0</v>
      </c>
      <c r="V48" s="18">
        <v>0</v>
      </c>
      <c r="W48" s="18">
        <v>0</v>
      </c>
      <c r="X48" s="18">
        <v>0.2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25">
        <v>0.2</v>
      </c>
      <c r="AG48" s="18">
        <v>0</v>
      </c>
      <c r="AH48" s="18">
        <v>0</v>
      </c>
      <c r="AI48" s="18">
        <v>0</v>
      </c>
      <c r="AJ48" s="25">
        <v>0.2</v>
      </c>
      <c r="AK48" s="18">
        <v>0</v>
      </c>
      <c r="AL48" s="18">
        <v>0.2</v>
      </c>
      <c r="AM48" s="18">
        <v>0</v>
      </c>
      <c r="AN48" s="18">
        <v>0</v>
      </c>
      <c r="AO48" s="18">
        <v>0</v>
      </c>
      <c r="AP48" s="18">
        <v>0.2</v>
      </c>
      <c r="AQ48" s="18">
        <v>0</v>
      </c>
      <c r="AR48" s="18">
        <v>0</v>
      </c>
      <c r="AS48" s="19">
        <v>0</v>
      </c>
      <c r="AT48" s="18">
        <v>0</v>
      </c>
      <c r="AU48" s="18">
        <v>0</v>
      </c>
      <c r="AV48" s="20">
        <v>0</v>
      </c>
      <c r="AW48" s="21">
        <v>0</v>
      </c>
      <c r="AX48" s="25">
        <v>0.2</v>
      </c>
      <c r="AY48" s="19">
        <v>0</v>
      </c>
      <c r="AZ48" s="18">
        <v>0</v>
      </c>
      <c r="BA48" s="18">
        <v>0</v>
      </c>
      <c r="BB48" s="25">
        <v>0.2</v>
      </c>
      <c r="BC48" s="21">
        <v>0</v>
      </c>
      <c r="BD48" s="18">
        <v>0.2</v>
      </c>
      <c r="BE48" s="19">
        <v>0</v>
      </c>
      <c r="BF48" s="18">
        <v>0</v>
      </c>
      <c r="BG48" s="18">
        <v>0</v>
      </c>
      <c r="BH48" s="20">
        <v>0.2</v>
      </c>
      <c r="BI48" s="21">
        <v>0</v>
      </c>
      <c r="BJ48" s="18">
        <v>0</v>
      </c>
      <c r="BK48" s="19">
        <v>0</v>
      </c>
      <c r="BL48" s="18">
        <v>0</v>
      </c>
      <c r="BM48" s="18">
        <v>0</v>
      </c>
      <c r="BN48" s="20">
        <v>0</v>
      </c>
      <c r="BO48" s="21">
        <v>0</v>
      </c>
      <c r="BP48" s="25">
        <v>0.2</v>
      </c>
      <c r="BQ48" s="19">
        <v>0</v>
      </c>
      <c r="BR48" s="18">
        <v>0</v>
      </c>
      <c r="BS48" s="18">
        <v>0</v>
      </c>
      <c r="BT48" s="25">
        <v>0.2</v>
      </c>
      <c r="BU48" s="20">
        <v>0</v>
      </c>
    </row>
    <row r="49" spans="1:73" ht="31.5" x14ac:dyDescent="0.25">
      <c r="A49" s="22" t="s">
        <v>123</v>
      </c>
      <c r="B49" s="23" t="s">
        <v>124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24" t="s">
        <v>125</v>
      </c>
      <c r="R49" s="23" t="s">
        <v>57</v>
      </c>
      <c r="S49" s="23" t="s">
        <v>48</v>
      </c>
      <c r="T49" s="18">
        <v>138</v>
      </c>
      <c r="U49" s="18">
        <v>0</v>
      </c>
      <c r="V49" s="18">
        <v>0</v>
      </c>
      <c r="W49" s="18">
        <v>0</v>
      </c>
      <c r="X49" s="18">
        <v>138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25">
        <v>138</v>
      </c>
      <c r="AG49" s="18">
        <v>0</v>
      </c>
      <c r="AH49" s="18">
        <v>0</v>
      </c>
      <c r="AI49" s="18">
        <v>0</v>
      </c>
      <c r="AJ49" s="25">
        <v>138</v>
      </c>
      <c r="AK49" s="18">
        <v>0</v>
      </c>
      <c r="AL49" s="18">
        <v>138.6</v>
      </c>
      <c r="AM49" s="18">
        <v>0</v>
      </c>
      <c r="AN49" s="18">
        <v>0</v>
      </c>
      <c r="AO49" s="18">
        <v>0</v>
      </c>
      <c r="AP49" s="18">
        <v>138.6</v>
      </c>
      <c r="AQ49" s="18">
        <v>0</v>
      </c>
      <c r="AR49" s="18">
        <v>0</v>
      </c>
      <c r="AS49" s="19">
        <v>0</v>
      </c>
      <c r="AT49" s="18">
        <v>0</v>
      </c>
      <c r="AU49" s="18">
        <v>0</v>
      </c>
      <c r="AV49" s="20">
        <v>0</v>
      </c>
      <c r="AW49" s="21">
        <v>0</v>
      </c>
      <c r="AX49" s="25">
        <v>138.6</v>
      </c>
      <c r="AY49" s="19">
        <v>0</v>
      </c>
      <c r="AZ49" s="18">
        <v>0</v>
      </c>
      <c r="BA49" s="18">
        <v>0</v>
      </c>
      <c r="BB49" s="25">
        <v>138.6</v>
      </c>
      <c r="BC49" s="21">
        <v>0</v>
      </c>
      <c r="BD49" s="18">
        <v>139.19999999999999</v>
      </c>
      <c r="BE49" s="19">
        <v>0</v>
      </c>
      <c r="BF49" s="18">
        <v>0</v>
      </c>
      <c r="BG49" s="18">
        <v>0</v>
      </c>
      <c r="BH49" s="20">
        <v>139.19999999999999</v>
      </c>
      <c r="BI49" s="21">
        <v>0</v>
      </c>
      <c r="BJ49" s="18">
        <v>0</v>
      </c>
      <c r="BK49" s="19">
        <v>0</v>
      </c>
      <c r="BL49" s="18">
        <v>0</v>
      </c>
      <c r="BM49" s="18">
        <v>0</v>
      </c>
      <c r="BN49" s="20">
        <v>0</v>
      </c>
      <c r="BO49" s="21">
        <v>0</v>
      </c>
      <c r="BP49" s="25">
        <v>139.19999999999999</v>
      </c>
      <c r="BQ49" s="19">
        <v>0</v>
      </c>
      <c r="BR49" s="18">
        <v>0</v>
      </c>
      <c r="BS49" s="18">
        <v>0</v>
      </c>
      <c r="BT49" s="25">
        <v>139.19999999999999</v>
      </c>
      <c r="BU49" s="20">
        <v>0</v>
      </c>
    </row>
    <row r="50" spans="1:73" ht="31.5" x14ac:dyDescent="0.25">
      <c r="A50" s="22" t="s">
        <v>126</v>
      </c>
      <c r="B50" s="23" t="s">
        <v>127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24"/>
      <c r="R50" s="23"/>
      <c r="S50" s="23"/>
      <c r="T50" s="18">
        <v>552.20000000000005</v>
      </c>
      <c r="U50" s="18">
        <v>0</v>
      </c>
      <c r="V50" s="18">
        <v>0</v>
      </c>
      <c r="W50" s="18">
        <v>0</v>
      </c>
      <c r="X50" s="18">
        <v>552.20000000000005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25">
        <v>595.29999999999995</v>
      </c>
      <c r="AG50" s="18">
        <v>0</v>
      </c>
      <c r="AH50" s="18">
        <v>0</v>
      </c>
      <c r="AI50" s="18">
        <v>0</v>
      </c>
      <c r="AJ50" s="25">
        <v>552.20000000000005</v>
      </c>
      <c r="AK50" s="18">
        <v>0</v>
      </c>
      <c r="AL50" s="18">
        <v>336.2</v>
      </c>
      <c r="AM50" s="18">
        <v>0</v>
      </c>
      <c r="AN50" s="18">
        <v>0</v>
      </c>
      <c r="AO50" s="18">
        <v>0</v>
      </c>
      <c r="AP50" s="18">
        <v>336.2</v>
      </c>
      <c r="AQ50" s="18">
        <v>0</v>
      </c>
      <c r="AR50" s="18">
        <v>0</v>
      </c>
      <c r="AS50" s="19">
        <v>0</v>
      </c>
      <c r="AT50" s="18">
        <v>0</v>
      </c>
      <c r="AU50" s="18">
        <v>0</v>
      </c>
      <c r="AV50" s="20">
        <v>0</v>
      </c>
      <c r="AW50" s="21">
        <v>0</v>
      </c>
      <c r="AX50" s="25">
        <v>336.2</v>
      </c>
      <c r="AY50" s="19">
        <v>0</v>
      </c>
      <c r="AZ50" s="18">
        <v>0</v>
      </c>
      <c r="BA50" s="18">
        <v>0</v>
      </c>
      <c r="BB50" s="25">
        <v>336.2</v>
      </c>
      <c r="BC50" s="21">
        <v>0</v>
      </c>
      <c r="BD50" s="18">
        <v>875.6</v>
      </c>
      <c r="BE50" s="19">
        <v>0</v>
      </c>
      <c r="BF50" s="18">
        <v>0</v>
      </c>
      <c r="BG50" s="18">
        <v>0</v>
      </c>
      <c r="BH50" s="20">
        <v>875.6</v>
      </c>
      <c r="BI50" s="21">
        <v>0</v>
      </c>
      <c r="BJ50" s="18">
        <v>0</v>
      </c>
      <c r="BK50" s="19">
        <v>0</v>
      </c>
      <c r="BL50" s="18">
        <v>0</v>
      </c>
      <c r="BM50" s="18">
        <v>0</v>
      </c>
      <c r="BN50" s="20">
        <v>0</v>
      </c>
      <c r="BO50" s="21">
        <v>0</v>
      </c>
      <c r="BP50" s="25">
        <v>875.6</v>
      </c>
      <c r="BQ50" s="19">
        <v>0</v>
      </c>
      <c r="BR50" s="18">
        <v>0</v>
      </c>
      <c r="BS50" s="18">
        <v>0</v>
      </c>
      <c r="BT50" s="25">
        <v>875.6</v>
      </c>
      <c r="BU50" s="20">
        <v>0</v>
      </c>
    </row>
    <row r="51" spans="1:73" ht="63" x14ac:dyDescent="0.25">
      <c r="A51" s="22" t="s">
        <v>128</v>
      </c>
      <c r="B51" s="23" t="s">
        <v>129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24" t="s">
        <v>130</v>
      </c>
      <c r="R51" s="23" t="s">
        <v>131</v>
      </c>
      <c r="S51" s="23" t="s">
        <v>73</v>
      </c>
      <c r="T51" s="18">
        <v>0.3</v>
      </c>
      <c r="U51" s="18">
        <v>0</v>
      </c>
      <c r="V51" s="18">
        <v>0</v>
      </c>
      <c r="W51" s="18">
        <v>0</v>
      </c>
      <c r="X51" s="18">
        <v>0.3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25">
        <v>0.3</v>
      </c>
      <c r="AG51" s="18">
        <v>0</v>
      </c>
      <c r="AH51" s="18">
        <v>0</v>
      </c>
      <c r="AI51" s="18">
        <v>0</v>
      </c>
      <c r="AJ51" s="25">
        <v>0.3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9">
        <v>0</v>
      </c>
      <c r="AT51" s="18">
        <v>0</v>
      </c>
      <c r="AU51" s="18">
        <v>0</v>
      </c>
      <c r="AV51" s="20">
        <v>0</v>
      </c>
      <c r="AW51" s="21">
        <v>0</v>
      </c>
      <c r="AX51" s="25">
        <v>0</v>
      </c>
      <c r="AY51" s="19">
        <v>0</v>
      </c>
      <c r="AZ51" s="18">
        <v>0</v>
      </c>
      <c r="BA51" s="18">
        <v>0</v>
      </c>
      <c r="BB51" s="25">
        <v>0</v>
      </c>
      <c r="BC51" s="21">
        <v>0</v>
      </c>
      <c r="BD51" s="18">
        <v>0</v>
      </c>
      <c r="BE51" s="19">
        <v>0</v>
      </c>
      <c r="BF51" s="18">
        <v>0</v>
      </c>
      <c r="BG51" s="18">
        <v>0</v>
      </c>
      <c r="BH51" s="20">
        <v>0</v>
      </c>
      <c r="BI51" s="21">
        <v>0</v>
      </c>
      <c r="BJ51" s="18">
        <v>0</v>
      </c>
      <c r="BK51" s="19">
        <v>0</v>
      </c>
      <c r="BL51" s="18">
        <v>0</v>
      </c>
      <c r="BM51" s="18">
        <v>0</v>
      </c>
      <c r="BN51" s="20">
        <v>0</v>
      </c>
      <c r="BO51" s="21">
        <v>0</v>
      </c>
      <c r="BP51" s="25">
        <v>0</v>
      </c>
      <c r="BQ51" s="19">
        <v>0</v>
      </c>
      <c r="BR51" s="18">
        <v>0</v>
      </c>
      <c r="BS51" s="18">
        <v>0</v>
      </c>
      <c r="BT51" s="25">
        <v>0</v>
      </c>
      <c r="BU51" s="20">
        <v>0</v>
      </c>
    </row>
    <row r="52" spans="1:73" ht="63" x14ac:dyDescent="0.25">
      <c r="A52" s="22" t="s">
        <v>132</v>
      </c>
      <c r="B52" s="23" t="s">
        <v>133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24" t="s">
        <v>130</v>
      </c>
      <c r="R52" s="23" t="s">
        <v>131</v>
      </c>
      <c r="S52" s="23" t="s">
        <v>73</v>
      </c>
      <c r="T52" s="18">
        <v>0.3</v>
      </c>
      <c r="U52" s="18">
        <v>0</v>
      </c>
      <c r="V52" s="18">
        <v>0</v>
      </c>
      <c r="W52" s="18">
        <v>0</v>
      </c>
      <c r="X52" s="18">
        <v>0.3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25">
        <v>0.3</v>
      </c>
      <c r="AG52" s="18">
        <v>0</v>
      </c>
      <c r="AH52" s="18">
        <v>0</v>
      </c>
      <c r="AI52" s="18">
        <v>0</v>
      </c>
      <c r="AJ52" s="25">
        <v>0.3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9">
        <v>0</v>
      </c>
      <c r="AT52" s="18">
        <v>0</v>
      </c>
      <c r="AU52" s="18">
        <v>0</v>
      </c>
      <c r="AV52" s="20">
        <v>0</v>
      </c>
      <c r="AW52" s="21">
        <v>0</v>
      </c>
      <c r="AX52" s="25">
        <v>0</v>
      </c>
      <c r="AY52" s="19">
        <v>0</v>
      </c>
      <c r="AZ52" s="18">
        <v>0</v>
      </c>
      <c r="BA52" s="18">
        <v>0</v>
      </c>
      <c r="BB52" s="25">
        <v>0</v>
      </c>
      <c r="BC52" s="21">
        <v>0</v>
      </c>
      <c r="BD52" s="18">
        <v>0</v>
      </c>
      <c r="BE52" s="19">
        <v>0</v>
      </c>
      <c r="BF52" s="18">
        <v>0</v>
      </c>
      <c r="BG52" s="18">
        <v>0</v>
      </c>
      <c r="BH52" s="20">
        <v>0</v>
      </c>
      <c r="BI52" s="21">
        <v>0</v>
      </c>
      <c r="BJ52" s="18">
        <v>0</v>
      </c>
      <c r="BK52" s="19">
        <v>0</v>
      </c>
      <c r="BL52" s="18">
        <v>0</v>
      </c>
      <c r="BM52" s="18">
        <v>0</v>
      </c>
      <c r="BN52" s="20">
        <v>0</v>
      </c>
      <c r="BO52" s="21">
        <v>0</v>
      </c>
      <c r="BP52" s="25">
        <v>0</v>
      </c>
      <c r="BQ52" s="19">
        <v>0</v>
      </c>
      <c r="BR52" s="18">
        <v>0</v>
      </c>
      <c r="BS52" s="18">
        <v>0</v>
      </c>
      <c r="BT52" s="25">
        <v>0</v>
      </c>
      <c r="BU52" s="20">
        <v>0</v>
      </c>
    </row>
    <row r="53" spans="1:73" ht="63" x14ac:dyDescent="0.25">
      <c r="A53" s="22" t="s">
        <v>134</v>
      </c>
      <c r="B53" s="23" t="s">
        <v>135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24" t="s">
        <v>130</v>
      </c>
      <c r="R53" s="23" t="s">
        <v>131</v>
      </c>
      <c r="S53" s="23" t="s">
        <v>73</v>
      </c>
      <c r="T53" s="18">
        <v>0.3</v>
      </c>
      <c r="U53" s="18">
        <v>0</v>
      </c>
      <c r="V53" s="18">
        <v>0</v>
      </c>
      <c r="W53" s="18">
        <v>0</v>
      </c>
      <c r="X53" s="18">
        <v>0.3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25">
        <v>0.3</v>
      </c>
      <c r="AG53" s="18">
        <v>0</v>
      </c>
      <c r="AH53" s="18">
        <v>0</v>
      </c>
      <c r="AI53" s="18">
        <v>0</v>
      </c>
      <c r="AJ53" s="25">
        <v>0.3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9">
        <v>0</v>
      </c>
      <c r="AT53" s="18">
        <v>0</v>
      </c>
      <c r="AU53" s="18">
        <v>0</v>
      </c>
      <c r="AV53" s="20">
        <v>0</v>
      </c>
      <c r="AW53" s="21">
        <v>0</v>
      </c>
      <c r="AX53" s="25">
        <v>0</v>
      </c>
      <c r="AY53" s="19">
        <v>0</v>
      </c>
      <c r="AZ53" s="18">
        <v>0</v>
      </c>
      <c r="BA53" s="18">
        <v>0</v>
      </c>
      <c r="BB53" s="25">
        <v>0</v>
      </c>
      <c r="BC53" s="21">
        <v>0</v>
      </c>
      <c r="BD53" s="18">
        <v>0</v>
      </c>
      <c r="BE53" s="19">
        <v>0</v>
      </c>
      <c r="BF53" s="18">
        <v>0</v>
      </c>
      <c r="BG53" s="18">
        <v>0</v>
      </c>
      <c r="BH53" s="20">
        <v>0</v>
      </c>
      <c r="BI53" s="21">
        <v>0</v>
      </c>
      <c r="BJ53" s="18">
        <v>0</v>
      </c>
      <c r="BK53" s="19">
        <v>0</v>
      </c>
      <c r="BL53" s="18">
        <v>0</v>
      </c>
      <c r="BM53" s="18">
        <v>0</v>
      </c>
      <c r="BN53" s="20">
        <v>0</v>
      </c>
      <c r="BO53" s="21">
        <v>0</v>
      </c>
      <c r="BP53" s="25">
        <v>0</v>
      </c>
      <c r="BQ53" s="19">
        <v>0</v>
      </c>
      <c r="BR53" s="18">
        <v>0</v>
      </c>
      <c r="BS53" s="18">
        <v>0</v>
      </c>
      <c r="BT53" s="25">
        <v>0</v>
      </c>
      <c r="BU53" s="20">
        <v>0</v>
      </c>
    </row>
    <row r="54" spans="1:73" ht="58.5" customHeight="1" x14ac:dyDescent="0.25">
      <c r="A54" s="22" t="s">
        <v>155</v>
      </c>
      <c r="B54" s="23" t="s">
        <v>156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24">
        <v>540</v>
      </c>
      <c r="R54" s="23" t="s">
        <v>131</v>
      </c>
      <c r="S54" s="23" t="s">
        <v>73</v>
      </c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25">
        <v>0.3</v>
      </c>
      <c r="AG54" s="18"/>
      <c r="AH54" s="18"/>
      <c r="AI54" s="18"/>
      <c r="AJ54" s="25"/>
      <c r="AK54" s="18"/>
      <c r="AL54" s="18"/>
      <c r="AM54" s="18"/>
      <c r="AN54" s="18"/>
      <c r="AO54" s="18"/>
      <c r="AP54" s="18"/>
      <c r="AQ54" s="18"/>
      <c r="AR54" s="18"/>
      <c r="AS54" s="19"/>
      <c r="AT54" s="18"/>
      <c r="AU54" s="18"/>
      <c r="AV54" s="20"/>
      <c r="AW54" s="21"/>
      <c r="AX54" s="25">
        <v>0</v>
      </c>
      <c r="AY54" s="19"/>
      <c r="AZ54" s="18"/>
      <c r="BA54" s="18"/>
      <c r="BB54" s="25"/>
      <c r="BC54" s="21"/>
      <c r="BD54" s="18"/>
      <c r="BE54" s="19"/>
      <c r="BF54" s="18"/>
      <c r="BG54" s="18"/>
      <c r="BH54" s="20"/>
      <c r="BI54" s="21"/>
      <c r="BJ54" s="18"/>
      <c r="BK54" s="19"/>
      <c r="BL54" s="18"/>
      <c r="BM54" s="18"/>
      <c r="BN54" s="20"/>
      <c r="BO54" s="21"/>
      <c r="BP54" s="25">
        <v>0</v>
      </c>
      <c r="BQ54" s="19"/>
      <c r="BR54" s="18"/>
      <c r="BS54" s="18"/>
      <c r="BT54" s="25"/>
      <c r="BU54" s="20"/>
    </row>
    <row r="55" spans="1:73" ht="31.5" x14ac:dyDescent="0.25">
      <c r="A55" s="22" t="s">
        <v>136</v>
      </c>
      <c r="B55" s="23" t="s">
        <v>137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24" t="s">
        <v>138</v>
      </c>
      <c r="R55" s="23" t="s">
        <v>57</v>
      </c>
      <c r="S55" s="23" t="s">
        <v>92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25">
        <v>0</v>
      </c>
      <c r="AG55" s="18">
        <v>0</v>
      </c>
      <c r="AH55" s="18">
        <v>0</v>
      </c>
      <c r="AI55" s="18">
        <v>0</v>
      </c>
      <c r="AJ55" s="25">
        <v>0</v>
      </c>
      <c r="AK55" s="18">
        <v>0</v>
      </c>
      <c r="AL55" s="18">
        <v>226.9</v>
      </c>
      <c r="AM55" s="18">
        <v>0</v>
      </c>
      <c r="AN55" s="18">
        <v>0</v>
      </c>
      <c r="AO55" s="18">
        <v>0</v>
      </c>
      <c r="AP55" s="18">
        <v>226.9</v>
      </c>
      <c r="AQ55" s="18">
        <v>0</v>
      </c>
      <c r="AR55" s="18">
        <v>0</v>
      </c>
      <c r="AS55" s="19">
        <v>0</v>
      </c>
      <c r="AT55" s="18">
        <v>0</v>
      </c>
      <c r="AU55" s="18">
        <v>0</v>
      </c>
      <c r="AV55" s="20">
        <v>0</v>
      </c>
      <c r="AW55" s="21">
        <v>0</v>
      </c>
      <c r="AX55" s="25">
        <v>226.9</v>
      </c>
      <c r="AY55" s="19">
        <v>0</v>
      </c>
      <c r="AZ55" s="18">
        <v>0</v>
      </c>
      <c r="BA55" s="18">
        <v>0</v>
      </c>
      <c r="BB55" s="25">
        <v>226.9</v>
      </c>
      <c r="BC55" s="21">
        <v>0</v>
      </c>
      <c r="BD55" s="18">
        <v>432.4</v>
      </c>
      <c r="BE55" s="19">
        <v>0</v>
      </c>
      <c r="BF55" s="18">
        <v>0</v>
      </c>
      <c r="BG55" s="18">
        <v>0</v>
      </c>
      <c r="BH55" s="20">
        <v>432.4</v>
      </c>
      <c r="BI55" s="21">
        <v>0</v>
      </c>
      <c r="BJ55" s="18">
        <v>0</v>
      </c>
      <c r="BK55" s="19">
        <v>0</v>
      </c>
      <c r="BL55" s="18">
        <v>0</v>
      </c>
      <c r="BM55" s="18">
        <v>0</v>
      </c>
      <c r="BN55" s="20">
        <v>0</v>
      </c>
      <c r="BO55" s="21">
        <v>0</v>
      </c>
      <c r="BP55" s="25">
        <v>432.4</v>
      </c>
      <c r="BQ55" s="19">
        <v>0</v>
      </c>
      <c r="BR55" s="18">
        <v>0</v>
      </c>
      <c r="BS55" s="18">
        <v>0</v>
      </c>
      <c r="BT55" s="25">
        <v>432.4</v>
      </c>
      <c r="BU55" s="20">
        <v>0</v>
      </c>
    </row>
    <row r="56" spans="1:73" ht="47.25" x14ac:dyDescent="0.25">
      <c r="A56" s="22" t="s">
        <v>139</v>
      </c>
      <c r="B56" s="23" t="s">
        <v>140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24" t="s">
        <v>64</v>
      </c>
      <c r="R56" s="23" t="s">
        <v>57</v>
      </c>
      <c r="S56" s="23" t="s">
        <v>92</v>
      </c>
      <c r="T56" s="18">
        <v>150</v>
      </c>
      <c r="U56" s="18">
        <v>0</v>
      </c>
      <c r="V56" s="18">
        <v>0</v>
      </c>
      <c r="W56" s="18">
        <v>0</v>
      </c>
      <c r="X56" s="18">
        <v>150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25">
        <v>150</v>
      </c>
      <c r="AG56" s="18">
        <v>0</v>
      </c>
      <c r="AH56" s="18">
        <v>0</v>
      </c>
      <c r="AI56" s="18">
        <v>0</v>
      </c>
      <c r="AJ56" s="25">
        <v>150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9">
        <v>0</v>
      </c>
      <c r="AT56" s="18">
        <v>0</v>
      </c>
      <c r="AU56" s="18">
        <v>0</v>
      </c>
      <c r="AV56" s="20">
        <v>0</v>
      </c>
      <c r="AW56" s="21">
        <v>0</v>
      </c>
      <c r="AX56" s="25">
        <v>0</v>
      </c>
      <c r="AY56" s="19">
        <v>0</v>
      </c>
      <c r="AZ56" s="18">
        <v>0</v>
      </c>
      <c r="BA56" s="18">
        <v>0</v>
      </c>
      <c r="BB56" s="25">
        <v>0</v>
      </c>
      <c r="BC56" s="21">
        <v>0</v>
      </c>
      <c r="BD56" s="18">
        <v>0</v>
      </c>
      <c r="BE56" s="19">
        <v>0</v>
      </c>
      <c r="BF56" s="18">
        <v>0</v>
      </c>
      <c r="BG56" s="18">
        <v>0</v>
      </c>
      <c r="BH56" s="20">
        <v>0</v>
      </c>
      <c r="BI56" s="21">
        <v>0</v>
      </c>
      <c r="BJ56" s="18">
        <v>0</v>
      </c>
      <c r="BK56" s="19">
        <v>0</v>
      </c>
      <c r="BL56" s="18">
        <v>0</v>
      </c>
      <c r="BM56" s="18">
        <v>0</v>
      </c>
      <c r="BN56" s="20">
        <v>0</v>
      </c>
      <c r="BO56" s="21">
        <v>0</v>
      </c>
      <c r="BP56" s="25">
        <v>0</v>
      </c>
      <c r="BQ56" s="19">
        <v>0</v>
      </c>
      <c r="BR56" s="18">
        <v>0</v>
      </c>
      <c r="BS56" s="18">
        <v>0</v>
      </c>
      <c r="BT56" s="25">
        <v>0</v>
      </c>
      <c r="BU56" s="20">
        <v>0</v>
      </c>
    </row>
    <row r="57" spans="1:73" ht="47.25" x14ac:dyDescent="0.25">
      <c r="A57" s="22" t="s">
        <v>141</v>
      </c>
      <c r="B57" s="23" t="s">
        <v>140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24" t="s">
        <v>142</v>
      </c>
      <c r="R57" s="23" t="s">
        <v>47</v>
      </c>
      <c r="S57" s="23" t="s">
        <v>57</v>
      </c>
      <c r="T57" s="18">
        <v>341.3</v>
      </c>
      <c r="U57" s="18">
        <v>0</v>
      </c>
      <c r="V57" s="18">
        <v>0</v>
      </c>
      <c r="W57" s="18">
        <v>0</v>
      </c>
      <c r="X57" s="18">
        <v>341.3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25">
        <v>384.1</v>
      </c>
      <c r="AG57" s="18">
        <v>0</v>
      </c>
      <c r="AH57" s="18">
        <v>0</v>
      </c>
      <c r="AI57" s="18">
        <v>0</v>
      </c>
      <c r="AJ57" s="25">
        <v>341.3</v>
      </c>
      <c r="AK57" s="18">
        <v>0</v>
      </c>
      <c r="AL57" s="18">
        <v>109.3</v>
      </c>
      <c r="AM57" s="18">
        <v>0</v>
      </c>
      <c r="AN57" s="18">
        <v>0</v>
      </c>
      <c r="AO57" s="18">
        <v>0</v>
      </c>
      <c r="AP57" s="18">
        <v>109.3</v>
      </c>
      <c r="AQ57" s="18">
        <v>0</v>
      </c>
      <c r="AR57" s="18">
        <v>0</v>
      </c>
      <c r="AS57" s="19">
        <v>0</v>
      </c>
      <c r="AT57" s="18">
        <v>0</v>
      </c>
      <c r="AU57" s="18">
        <v>0</v>
      </c>
      <c r="AV57" s="20">
        <v>0</v>
      </c>
      <c r="AW57" s="21">
        <v>0</v>
      </c>
      <c r="AX57" s="25">
        <v>109.3</v>
      </c>
      <c r="AY57" s="19">
        <v>0</v>
      </c>
      <c r="AZ57" s="18">
        <v>0</v>
      </c>
      <c r="BA57" s="18">
        <v>0</v>
      </c>
      <c r="BB57" s="25">
        <v>109.3</v>
      </c>
      <c r="BC57" s="21">
        <v>0</v>
      </c>
      <c r="BD57" s="18">
        <v>109.3</v>
      </c>
      <c r="BE57" s="19">
        <v>0</v>
      </c>
      <c r="BF57" s="18">
        <v>0</v>
      </c>
      <c r="BG57" s="18">
        <v>0</v>
      </c>
      <c r="BH57" s="20">
        <v>109.3</v>
      </c>
      <c r="BI57" s="21">
        <v>0</v>
      </c>
      <c r="BJ57" s="18">
        <v>0</v>
      </c>
      <c r="BK57" s="19">
        <v>0</v>
      </c>
      <c r="BL57" s="18">
        <v>0</v>
      </c>
      <c r="BM57" s="18">
        <v>0</v>
      </c>
      <c r="BN57" s="20">
        <v>0</v>
      </c>
      <c r="BO57" s="21">
        <v>0</v>
      </c>
      <c r="BP57" s="25">
        <v>109.3</v>
      </c>
      <c r="BQ57" s="19">
        <v>0</v>
      </c>
      <c r="BR57" s="18">
        <v>0</v>
      </c>
      <c r="BS57" s="18">
        <v>0</v>
      </c>
      <c r="BT57" s="25">
        <v>109.3</v>
      </c>
      <c r="BU57" s="20">
        <v>0</v>
      </c>
    </row>
    <row r="58" spans="1:73" ht="47.25" x14ac:dyDescent="0.25">
      <c r="A58" s="22" t="s">
        <v>143</v>
      </c>
      <c r="B58" s="23" t="s">
        <v>140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24" t="s">
        <v>114</v>
      </c>
      <c r="R58" s="23" t="s">
        <v>57</v>
      </c>
      <c r="S58" s="23" t="s">
        <v>92</v>
      </c>
      <c r="T58" s="18">
        <v>60</v>
      </c>
      <c r="U58" s="18">
        <v>0</v>
      </c>
      <c r="V58" s="18">
        <v>0</v>
      </c>
      <c r="W58" s="18">
        <v>0</v>
      </c>
      <c r="X58" s="18">
        <v>60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25">
        <v>60</v>
      </c>
      <c r="AG58" s="18">
        <v>0</v>
      </c>
      <c r="AH58" s="18">
        <v>0</v>
      </c>
      <c r="AI58" s="18">
        <v>0</v>
      </c>
      <c r="AJ58" s="25">
        <v>60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9">
        <v>0</v>
      </c>
      <c r="AT58" s="18">
        <v>0</v>
      </c>
      <c r="AU58" s="18">
        <v>0</v>
      </c>
      <c r="AV58" s="20">
        <v>0</v>
      </c>
      <c r="AW58" s="21">
        <v>0</v>
      </c>
      <c r="AX58" s="25">
        <v>0</v>
      </c>
      <c r="AY58" s="19">
        <v>0</v>
      </c>
      <c r="AZ58" s="18">
        <v>0</v>
      </c>
      <c r="BA58" s="18">
        <v>0</v>
      </c>
      <c r="BB58" s="25">
        <v>0</v>
      </c>
      <c r="BC58" s="21">
        <v>0</v>
      </c>
      <c r="BD58" s="18">
        <v>40</v>
      </c>
      <c r="BE58" s="19">
        <v>0</v>
      </c>
      <c r="BF58" s="18">
        <v>0</v>
      </c>
      <c r="BG58" s="18">
        <v>0</v>
      </c>
      <c r="BH58" s="20">
        <v>40</v>
      </c>
      <c r="BI58" s="21">
        <v>0</v>
      </c>
      <c r="BJ58" s="18">
        <v>0</v>
      </c>
      <c r="BK58" s="19">
        <v>0</v>
      </c>
      <c r="BL58" s="18">
        <v>0</v>
      </c>
      <c r="BM58" s="18">
        <v>0</v>
      </c>
      <c r="BN58" s="20">
        <v>0</v>
      </c>
      <c r="BO58" s="21">
        <v>0</v>
      </c>
      <c r="BP58" s="25">
        <v>40</v>
      </c>
      <c r="BQ58" s="19">
        <v>0</v>
      </c>
      <c r="BR58" s="18">
        <v>0</v>
      </c>
      <c r="BS58" s="18">
        <v>0</v>
      </c>
      <c r="BT58" s="25">
        <v>40</v>
      </c>
      <c r="BU58" s="20">
        <v>0</v>
      </c>
    </row>
    <row r="59" spans="1:73" ht="31.5" x14ac:dyDescent="0.25">
      <c r="A59" s="22" t="s">
        <v>144</v>
      </c>
      <c r="B59" s="23" t="s">
        <v>140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24" t="s">
        <v>138</v>
      </c>
      <c r="R59" s="23" t="s">
        <v>57</v>
      </c>
      <c r="S59" s="23" t="s">
        <v>145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25">
        <v>0</v>
      </c>
      <c r="AG59" s="18">
        <v>0</v>
      </c>
      <c r="AH59" s="18">
        <v>0</v>
      </c>
      <c r="AI59" s="18">
        <v>0</v>
      </c>
      <c r="AJ59" s="25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9">
        <v>0</v>
      </c>
      <c r="AT59" s="18">
        <v>0</v>
      </c>
      <c r="AU59" s="18">
        <v>0</v>
      </c>
      <c r="AV59" s="20">
        <v>0</v>
      </c>
      <c r="AW59" s="21">
        <v>0</v>
      </c>
      <c r="AX59" s="25">
        <v>0</v>
      </c>
      <c r="AY59" s="19">
        <v>0</v>
      </c>
      <c r="AZ59" s="18">
        <v>0</v>
      </c>
      <c r="BA59" s="18">
        <v>0</v>
      </c>
      <c r="BB59" s="25">
        <v>0</v>
      </c>
      <c r="BC59" s="21">
        <v>0</v>
      </c>
      <c r="BD59" s="18">
        <v>293.89999999999998</v>
      </c>
      <c r="BE59" s="19">
        <v>0</v>
      </c>
      <c r="BF59" s="18">
        <v>0</v>
      </c>
      <c r="BG59" s="18">
        <v>0</v>
      </c>
      <c r="BH59" s="20">
        <v>293.89999999999998</v>
      </c>
      <c r="BI59" s="21">
        <v>0</v>
      </c>
      <c r="BJ59" s="18">
        <v>0</v>
      </c>
      <c r="BK59" s="19">
        <v>0</v>
      </c>
      <c r="BL59" s="18">
        <v>0</v>
      </c>
      <c r="BM59" s="18">
        <v>0</v>
      </c>
      <c r="BN59" s="20">
        <v>0</v>
      </c>
      <c r="BO59" s="21">
        <v>0</v>
      </c>
      <c r="BP59" s="25">
        <v>293.89999999999998</v>
      </c>
      <c r="BQ59" s="19">
        <v>0</v>
      </c>
      <c r="BR59" s="18">
        <v>0</v>
      </c>
      <c r="BS59" s="18">
        <v>0</v>
      </c>
      <c r="BT59" s="25">
        <v>293.89999999999998</v>
      </c>
      <c r="BU59" s="20">
        <v>0</v>
      </c>
    </row>
    <row r="60" spans="1:73" ht="18.75" x14ac:dyDescent="0.25">
      <c r="A60" s="27" t="s">
        <v>146</v>
      </c>
      <c r="B60" s="28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6"/>
      <c r="R60" s="28"/>
      <c r="S60" s="28"/>
      <c r="T60" s="18">
        <v>10954</v>
      </c>
      <c r="U60" s="18">
        <v>126.9</v>
      </c>
      <c r="V60" s="18">
        <v>0</v>
      </c>
      <c r="W60" s="18">
        <v>0</v>
      </c>
      <c r="X60" s="18">
        <v>10302.4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29">
        <f>AF16+AF19+AF22+AF25+AF30+AF35+AF40+AF46+AF49+AF50+AF39</f>
        <v>12028.7</v>
      </c>
      <c r="AG60" s="29">
        <f t="shared" ref="AG60:BP60" si="1">AG16+AG19+AG22+AG25+AG30+AG35+AG40+AG46+AG49+AG50+AG45+AG39</f>
        <v>126.9</v>
      </c>
      <c r="AH60" s="29">
        <f t="shared" si="1"/>
        <v>0</v>
      </c>
      <c r="AI60" s="29">
        <f t="shared" si="1"/>
        <v>0</v>
      </c>
      <c r="AJ60" s="29">
        <f t="shared" si="1"/>
        <v>10302.400000000001</v>
      </c>
      <c r="AK60" s="29">
        <f t="shared" si="1"/>
        <v>0</v>
      </c>
      <c r="AL60" s="29">
        <f t="shared" si="1"/>
        <v>9204.6</v>
      </c>
      <c r="AM60" s="29">
        <f t="shared" si="1"/>
        <v>131.30000000000001</v>
      </c>
      <c r="AN60" s="29">
        <f t="shared" si="1"/>
        <v>0</v>
      </c>
      <c r="AO60" s="29">
        <f t="shared" si="1"/>
        <v>0</v>
      </c>
      <c r="AP60" s="29">
        <f t="shared" si="1"/>
        <v>9073.3000000000011</v>
      </c>
      <c r="AQ60" s="29">
        <f t="shared" si="1"/>
        <v>0</v>
      </c>
      <c r="AR60" s="29">
        <f t="shared" si="1"/>
        <v>0</v>
      </c>
      <c r="AS60" s="29">
        <f t="shared" si="1"/>
        <v>0</v>
      </c>
      <c r="AT60" s="29">
        <f t="shared" si="1"/>
        <v>0</v>
      </c>
      <c r="AU60" s="29">
        <f t="shared" si="1"/>
        <v>0</v>
      </c>
      <c r="AV60" s="29">
        <f t="shared" si="1"/>
        <v>0</v>
      </c>
      <c r="AW60" s="29">
        <f t="shared" si="1"/>
        <v>0</v>
      </c>
      <c r="AX60" s="29">
        <f t="shared" si="1"/>
        <v>9228.3000000000011</v>
      </c>
      <c r="AY60" s="29">
        <f t="shared" si="1"/>
        <v>131.30000000000001</v>
      </c>
      <c r="AZ60" s="29">
        <f t="shared" si="1"/>
        <v>0</v>
      </c>
      <c r="BA60" s="29">
        <f t="shared" si="1"/>
        <v>0</v>
      </c>
      <c r="BB60" s="29">
        <f t="shared" si="1"/>
        <v>9073.3000000000011</v>
      </c>
      <c r="BC60" s="29">
        <f t="shared" si="1"/>
        <v>0</v>
      </c>
      <c r="BD60" s="29">
        <f t="shared" si="1"/>
        <v>8646.6999999999989</v>
      </c>
      <c r="BE60" s="29">
        <f t="shared" si="1"/>
        <v>0</v>
      </c>
      <c r="BF60" s="29">
        <f t="shared" si="1"/>
        <v>0</v>
      </c>
      <c r="BG60" s="29">
        <f t="shared" si="1"/>
        <v>0</v>
      </c>
      <c r="BH60" s="29">
        <f t="shared" si="1"/>
        <v>8646.6999999999989</v>
      </c>
      <c r="BI60" s="29">
        <f t="shared" si="1"/>
        <v>0</v>
      </c>
      <c r="BJ60" s="29">
        <f t="shared" si="1"/>
        <v>0</v>
      </c>
      <c r="BK60" s="29">
        <f t="shared" si="1"/>
        <v>0</v>
      </c>
      <c r="BL60" s="29">
        <f t="shared" si="1"/>
        <v>0</v>
      </c>
      <c r="BM60" s="29">
        <f t="shared" si="1"/>
        <v>0</v>
      </c>
      <c r="BN60" s="29">
        <f t="shared" si="1"/>
        <v>0</v>
      </c>
      <c r="BO60" s="29">
        <f t="shared" si="1"/>
        <v>0</v>
      </c>
      <c r="BP60" s="29">
        <f t="shared" si="1"/>
        <v>8815.7999999999993</v>
      </c>
      <c r="BQ60" s="19">
        <v>0</v>
      </c>
      <c r="BR60" s="18">
        <v>0</v>
      </c>
      <c r="BS60" s="18">
        <v>0</v>
      </c>
      <c r="BT60" s="29">
        <v>8646.7000000000007</v>
      </c>
      <c r="BU60" s="20">
        <v>0</v>
      </c>
    </row>
  </sheetData>
  <mergeCells count="60">
    <mergeCell ref="Y13:Y14"/>
    <mergeCell ref="BA13:BA14"/>
    <mergeCell ref="X13:X14"/>
    <mergeCell ref="BN13:BN14"/>
    <mergeCell ref="AG13:AG14"/>
    <mergeCell ref="AM13:AM14"/>
    <mergeCell ref="AI13:AI14"/>
    <mergeCell ref="AJ13:AJ14"/>
    <mergeCell ref="AH13:AH14"/>
    <mergeCell ref="AK13:AK14"/>
    <mergeCell ref="AW13:AW14"/>
    <mergeCell ref="AD13:AD14"/>
    <mergeCell ref="AE13:AE14"/>
    <mergeCell ref="AL13:AL14"/>
    <mergeCell ref="BU13:BU14"/>
    <mergeCell ref="AF13:AF14"/>
    <mergeCell ref="BK13:BK14"/>
    <mergeCell ref="BP13:BP14"/>
    <mergeCell ref="BC13:BC14"/>
    <mergeCell ref="BG13:BG14"/>
    <mergeCell ref="BI13:BI14"/>
    <mergeCell ref="BH13:BH14"/>
    <mergeCell ref="AU13:AU14"/>
    <mergeCell ref="BF13:BF14"/>
    <mergeCell ref="BB13:BB14"/>
    <mergeCell ref="BL13:BL14"/>
    <mergeCell ref="BQ13:BQ14"/>
    <mergeCell ref="BT13:BT14"/>
    <mergeCell ref="BS13:BS14"/>
    <mergeCell ref="BE13:BE14"/>
    <mergeCell ref="BR13:BR14"/>
    <mergeCell ref="AO13:AO14"/>
    <mergeCell ref="BJ13:BJ14"/>
    <mergeCell ref="AQ13:AQ14"/>
    <mergeCell ref="AP13:AP14"/>
    <mergeCell ref="BO13:BO14"/>
    <mergeCell ref="AR13:AR14"/>
    <mergeCell ref="AX13:AX14"/>
    <mergeCell ref="AT13:AT14"/>
    <mergeCell ref="AV13:AV14"/>
    <mergeCell ref="AS13:AS14"/>
    <mergeCell ref="BM13:BM14"/>
    <mergeCell ref="BD13:BD14"/>
    <mergeCell ref="AZ13:AZ14"/>
    <mergeCell ref="A11:AR11"/>
    <mergeCell ref="A13:A14"/>
    <mergeCell ref="AY13:AY14"/>
    <mergeCell ref="T13:T14"/>
    <mergeCell ref="B13:P14"/>
    <mergeCell ref="AN13:AN14"/>
    <mergeCell ref="AA13:AA14"/>
    <mergeCell ref="AC13:AC14"/>
    <mergeCell ref="AB13:AB14"/>
    <mergeCell ref="Z13:Z14"/>
    <mergeCell ref="Q13:Q14"/>
    <mergeCell ref="U13:U14"/>
    <mergeCell ref="S13:S14"/>
    <mergeCell ref="R13:R14"/>
    <mergeCell ref="W13:W14"/>
    <mergeCell ref="V13:V14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rep:2.56.0.307</dc:description>
  <cp:lastModifiedBy>Home</cp:lastModifiedBy>
  <cp:lastPrinted>2024-05-29T05:37:33Z</cp:lastPrinted>
  <dcterms:created xsi:type="dcterms:W3CDTF">2023-12-04T11:45:42Z</dcterms:created>
  <dcterms:modified xsi:type="dcterms:W3CDTF">2024-11-18T06:38:09Z</dcterms:modified>
</cp:coreProperties>
</file>