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на 01.12.2025\"/>
    </mc:Choice>
  </mc:AlternateContent>
  <xr:revisionPtr revIDLastSave="0" documentId="13_ncr:1_{40F435CD-4F28-4B3A-9E05-42F039BC142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<sst xmlns="http://schemas.openxmlformats.org/spreadsheetml/2006/main" count="690" uniqueCount="395">
  <si>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</si>
  <si>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</si>
  <si>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</si>
  <si>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</si>
  <si>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</si>
  <si>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</si>
  <si>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</si>
  <si>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</si>
  <si>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</si>
  <si>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</si>
  <si>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</si>
  <si>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</si>
  <si>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</si>
  <si>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</si>
  <si>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</si>
  <si>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</si>
  <si>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</si>
  <si>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</si>
  <si>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</si>
  <si>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</si>
  <si>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</si>
  <si>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</si>
  <si>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</si>
  <si>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</si>
  <si>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</si>
  <si>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</si>
  <si>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</si>
  <si>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</si>
  <si>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</si>
  <si>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</si>
  <si>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</si>
  <si>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</si>
  <si>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</si>
  <si>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</si>
  <si>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</si>
  <si>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</si>
  <si>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</si>
  <si>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</si>
  <si>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</si>
  <si>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</si>
  <si>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</si>
  <si>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</si>
  <si>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</si>
  <si>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</si>
  <si>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</si>
  <si>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</si>
  <si>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</si>
  <si>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</si>
  <si>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</si>
  <si>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</si>
  <si>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</si>
  <si>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</si>
  <si>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</si>
  <si>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</si>
  <si>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</si>
  <si>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</si>
  <si>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</si>
  <si>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</si>
  <si>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</si>
  <si>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</si>
  <si>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</si>
  <si>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</si>
  <si>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</si>
  <si>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</si>
  <si>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</si>
  <si>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</si>
  <si>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</si>
  <si>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</si>
  <si>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</si>
  <si>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</si>
  <si>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</si>
  <si>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</si>
  <si>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</si>
  <si>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</si>
  <si>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</si>
  <si>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</si>
  <si>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</si>
  <si>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</si>
  <si>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</si>
  <si>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</si>
  <si>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</si>
  <si>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</si>
  <si>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</si>
  <si>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</si>
  <si>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</si>
  <si>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</si>
  <si>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</si>
  <si>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</si>
  <si>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</si>
  <si>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</si>
  <si>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</si>
  <si>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</si>
  <si>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</si>
  <si>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</si>
  <si>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</si>
  <si>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</si>
  <si>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</si>
  <si>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</si>
  <si>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</si>
  <si>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</si>
  <si>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</si>
  <si>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</si>
  <si>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</si>
  <si>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</si>
  <si>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</si>
  <si>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</si>
  <si>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</si>
  <si>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</si>
  <si>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</si>
  <si>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</si>
  <si>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</si>
  <si>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</si>
  <si>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</si>
  <si>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</si>
  <si>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</si>
  <si>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</si>
  <si>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</si>
  <si>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</si>
  <si>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</si>
  <si>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</si>
  <si>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</si>
  <si>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</si>
  <si>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</si>
  <si>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</si>
  <si>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</si>
  <si>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</si>
  <si>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</si>
  <si>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</si>
  <si>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</si>
  <si>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</si>
  <si>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</si>
  <si>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</si>
  <si>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</si>
  <si>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</si>
  <si>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</si>
  <si>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</si>
  <si>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</si>
  <si>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</si>
  <si>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</si>
  <si>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</si>
  <si>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</si>
  <si>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</si>
  <si>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</si>
  <si>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</si>
  <si>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</si>
  <si>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</si>
  <si>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</si>
  <si>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</si>
  <si>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</si>
  <si>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</si>
  <si>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</si>
  <si>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</si>
  <si>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</si>
  <si>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</si>
  <si>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</si>
  <si>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</si>
  <si>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</si>
  <si>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</si>
  <si>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</si>
  <si>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</si>
  <si>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</si>
  <si>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</si>
  <si>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</si>
  <si>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</si>
  <si>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</si>
  <si>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</si>
  <si>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</si>
  <si>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</si>
  <si>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</si>
  <si>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</si>
  <si>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</si>
  <si>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</si>
  <si>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</si>
  <si>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</si>
  <si>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</si>
  <si>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</si>
  <si>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</si>
  <si>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</si>
  <si>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</si>
  <si>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</si>
  <si>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</si>
  <si>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</si>
  <si>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</si>
  <si>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</si>
  <si>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</si>
  <si>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</si>
  <si>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Непрограммные расходы Администрации Зеленовского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</si>
  <si>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</si>
  <si>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</si>
  <si>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</si>
  <si>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Зеленовского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</si>
  <si>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</si>
  <si>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</si>
  <si>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</si>
  <si>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</si>
  <si>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</si>
  <si>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</si>
  <si>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</si>
  <si>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</si>
  <si>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</si>
  <si>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</si>
  <si>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</si>
  <si>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</si>
  <si>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</si>
  <si>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</si>
  <si>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</si>
  <si>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</si>
  <si>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</si>
  <si>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</si>
  <si>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</si>
  <si>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</si>
  <si>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</si>
  <si>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</si>
  <si>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</si>
  <si>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</si>
  <si>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</si>
  <si>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</si>
  <si>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</si>
  <si>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</si>
  <si>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</si>
  <si>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</si>
  <si>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</si>
  <si>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</si>
  <si>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</si>
  <si>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</si>
  <si>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</si>
  <si>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</si>
  <si>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</si>
  <si>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</si>
  <si>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</si>
  <si>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</si>
  <si>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</si>
  <si>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</si>
  <si>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</si>
  <si>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</si>
  <si>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</si>
  <si>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</si>
  <si>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</si>
  <si>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</si>
  <si>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</si>
  <si>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</si>
  <si>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</si>
  <si>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</si>
  <si>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</si>
  <si>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</si>
  <si>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</si>
  <si>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</si>
  <si>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</si>
  <si>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</si>
  <si>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</si>
  <si>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 xml:space="preserve">951 0310 0340000000 000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</si>
  <si>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</si>
  <si>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</si>
  <si>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</si>
  <si>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</si>
  <si>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</si>
  <si>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</si>
  <si>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</si>
  <si>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</si>
  <si>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</si>
  <si>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</si>
  <si>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</si>
  <si>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</si>
  <si>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</si>
  <si>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</si>
  <si>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</si>
  <si>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</si>
  <si>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</si>
  <si>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</si>
  <si>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</si>
  <si>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</si>
  <si>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</si>
  <si>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</si>
  <si>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</si>
  <si>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</si>
  <si>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</si>
  <si>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</si>
  <si>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</si>
  <si>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</si>
  <si>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</si>
  <si>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</si>
  <si>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</si>
  <si>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</si>
  <si>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</si>
  <si>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</si>
  <si>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</si>
  <si>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</si>
  <si>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</si>
  <si>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</si>
  <si>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</si>
  <si>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</si>
  <si>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</si>
  <si>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</si>
  <si>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</si>
  <si>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</si>
  <si>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</si>
  <si>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</si>
  <si>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</si>
  <si>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</si>
  <si>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</si>
  <si>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</si>
  <si>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</si>
  <si>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</si>
  <si>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узел ввода-учета тепла, бак расширительный, насосы циркуляционные для Муниципального учреждения культуры Зеленовского сельского поселения Тарасовского района «Зеленовский сельский Дом культуры»</t>
  </si>
  <si>
    <t xml:space="preserve">951 0801 0140171180 000 </t>
  </si>
  <si>
    <t>Субсидии бюджетным учреждениям на иные цели</t>
  </si>
  <si>
    <t xml:space="preserve">951 0801 0140171180 612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</si>
  <si>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</si>
  <si>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951 0801 0140220230 000 </t>
  </si>
  <si>
    <t xml:space="preserve">951 0801 0140220230 244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</si>
  <si>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</si>
  <si>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</si>
  <si>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</si>
  <si>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</si>
  <si>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</si>
  <si>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</si>
  <si>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</si>
  <si>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</si>
  <si>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</si>
  <si>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</si>
  <si>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</si>
  <si>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</si>
  <si>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</si>
  <si>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</si>
  <si>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</si>
  <si>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</si>
  <si>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</si>
  <si>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</si>
  <si>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</si>
  <si>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</si>
  <si>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</si>
  <si>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</si>
  <si>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</si>
  <si>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</si>
  <si>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</si>
  <si>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</si>
  <si>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</si>
  <si>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</si>
  <si>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</si>
  <si>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</si>
  <si>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</si>
  <si>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</si>
  <si>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</si>
  <si>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</si>
  <si>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</si>
  <si>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</si>
  <si>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</si>
  <si>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</si>
  <si>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</si>
  <si>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</si>
  <si>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</si>
  <si>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</si>
  <si>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</si>
  <si>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</si>
  <si>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</si>
  <si>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</si>
  <si>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</si>
  <si>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</si>
  <si>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</si>
  <si>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</si>
  <si>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</si>
  <si>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</si>
  <si>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</si>
  <si>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</si>
  <si>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</si>
  <si>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</si>
  <si>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</si>
  <si>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</si>
  <si>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</si>
  <si>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</si>
  <si>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</si>
  <si>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</si>
  <si>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</si>
  <si>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</si>
  <si>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</si>
  <si>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</si>
  <si>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</si>
  <si>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</si>
  <si>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</si>
  <si>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</si>
  <si>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</si>
  <si>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</si>
  <si>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</si>
  <si>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</si>
  <si>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</si>
  <si>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</si>
  <si>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</si>
  <si>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</si>
  <si>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</si>
  <si>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</si>
  <si>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</si>
  <si>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</si>
  <si>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</si>
  <si>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</si>
  <si>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"_01"    декабря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</si>
</sst>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</a:t>
            </a:r>
            <a:r>
              <a:rPr lang="ru-RU" sz="800" u="none">
                <a:solidFill>
                  <a:srgbClr val="000000"/>
                </a:solidFill>
                <a:latin typeface="Sans Serif"/>
              </a:rPr>
              <a:t>г</a:t>
            </a:r>
            <a:r>
              <a:rPr lang="en-US" sz="800" u="none">
                <a:solidFill>
                  <a:srgbClr val="000000"/>
                </a:solidFill>
                <a:latin typeface="Sans Serif"/>
              </a:rPr>
              <a:t>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opLeftCell="A16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22125000</v>
      </c>
      <c r="E19" s="30">
        <v>22079194.390000001</v>
      </c>
      <c r="F19" s="29">
        <f>IF(OR(D19="-",IF(E19="-",0,E19)&gt;=IF(D19="-",0,D19)),"-",IF(D19="-",0,D19)-IF(E19="-",0,E19))</f>
        <v>45805.609999999404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5343970.54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596512.84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596512.84</v>
      </c>
      <c r="F23" s="40" t="str">
        <f t="shared" si="0"/>
        <v>-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516231.67999999999</v>
      </c>
      <c r="F24" s="45" t="str">
        <f t="shared" si="0"/>
        <v>-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516231.67999999999</v>
      </c>
      <c r="F25" s="45" t="str">
        <f t="shared" si="0"/>
        <v>-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31861.16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31820.05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1779492.99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1779492.99</v>
      </c>
      <c r="F34" s="40" t="str">
        <f t="shared" si="0"/>
        <v>-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1779492.99</v>
      </c>
      <c r="F35" s="45" t="str">
        <f t="shared" si="0"/>
        <v>-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1779492.99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2133800</v>
      </c>
      <c r="E37" s="39">
        <v>2429616.71</v>
      </c>
      <c r="F37" s="40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99637.19</v>
      </c>
      <c r="F38" s="40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99637.19</v>
      </c>
      <c r="F39" s="45" t="str">
        <f t="shared" si="0"/>
        <v>-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99637.19</v>
      </c>
      <c r="F40" s="45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2043700</v>
      </c>
      <c r="E41" s="39">
        <v>2329979.52</v>
      </c>
      <c r="F41" s="40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230000</v>
      </c>
      <c r="E42" s="44">
        <v>621264.03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230000</v>
      </c>
      <c r="E43" s="44">
        <v>621264.03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230000</v>
      </c>
      <c r="E44" s="44">
        <v>621264.03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1813700</v>
      </c>
      <c r="E45" s="44">
        <v>1708715.49</v>
      </c>
      <c r="F45" s="45">
        <f t="shared" si="0"/>
        <v>104984.51000000001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1813700</v>
      </c>
      <c r="E46" s="44">
        <v>1708715.49</v>
      </c>
      <c r="F46" s="45">
        <f t="shared" si="0"/>
        <v>104984.51000000001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1708715.49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4440</v>
      </c>
      <c r="F48" s="40">
        <f t="shared" si="0"/>
        <v>160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4440</v>
      </c>
      <c r="F49" s="40">
        <f t="shared" si="0"/>
        <v>160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4440</v>
      </c>
      <c r="F50" s="45">
        <f t="shared" si="0"/>
        <v>160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4440</v>
      </c>
      <c r="F51" s="45">
        <f t="shared" si="0"/>
        <v>160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533408</v>
      </c>
      <c r="F52" s="40">
        <f t="shared" si="0"/>
        <v>39692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533408</v>
      </c>
      <c r="F53" s="40">
        <f t="shared" ref="F53:F77" si="1">IF(OR(D53="-",IF(E53="-",0,E53)&gt;=IF(D53="-",0,D53)),"-",IF(D53="-",0,D53)-IF(E53="-",0,E53))</f>
        <v>39692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502523.08</v>
      </c>
      <c r="F54" s="45">
        <f t="shared" si="1"/>
        <v>36776.919999999984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502523.08</v>
      </c>
      <c r="F55" s="45">
        <f t="shared" si="1"/>
        <v>36776.919999999984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30884.92</v>
      </c>
      <c r="F56" s="45">
        <f t="shared" si="1"/>
        <v>2915.0800000000017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30884.92</v>
      </c>
      <c r="F57" s="45">
        <f t="shared" si="1"/>
        <v>2915.0800000000017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500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500</v>
      </c>
      <c r="F59" s="40" t="str">
        <f t="shared" si="1"/>
        <v>-</v>
      </c>
    </row>
    <row r="60" spans="1:6" ht="37.700000000000003" customHeight="1" x14ac:dyDescent="0.25">
      <c r="A60" s="41" t="s">
        <v>112</v>
      </c>
      <c r="B60" s="42" t="s">
        <v>32</v>
      </c>
      <c r="C60" s="43" t="s">
        <v>113</v>
      </c>
      <c r="D60" s="44" t="s">
        <v>47</v>
      </c>
      <c r="E60" s="44">
        <v>500</v>
      </c>
      <c r="F60" s="45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>
        <v>17322700</v>
      </c>
      <c r="E61" s="39">
        <v>16735223.85</v>
      </c>
      <c r="F61" s="40">
        <f t="shared" si="1"/>
        <v>587476.15000000037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17322700</v>
      </c>
      <c r="E62" s="39">
        <v>16735223.85</v>
      </c>
      <c r="F62" s="40">
        <f t="shared" si="1"/>
        <v>587476.15000000037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6013400</v>
      </c>
      <c r="E63" s="39">
        <v>5512302</v>
      </c>
      <c r="F63" s="40">
        <f t="shared" si="1"/>
        <v>501098</v>
      </c>
    </row>
    <row r="64" spans="1:6" ht="18.75" customHeight="1" x14ac:dyDescent="0.25">
      <c r="A64" s="41" t="s">
        <v>120</v>
      </c>
      <c r="B64" s="42" t="s">
        <v>32</v>
      </c>
      <c r="C64" s="43" t="s">
        <v>121</v>
      </c>
      <c r="D64" s="44">
        <v>395400</v>
      </c>
      <c r="E64" s="44">
        <v>362450</v>
      </c>
      <c r="F64" s="45">
        <f t="shared" si="1"/>
        <v>32950</v>
      </c>
    </row>
    <row r="65" spans="1:6" ht="18.75" customHeight="1" x14ac:dyDescent="0.25">
      <c r="A65" s="41" t="s">
        <v>122</v>
      </c>
      <c r="B65" s="42" t="s">
        <v>32</v>
      </c>
      <c r="C65" s="43" t="s">
        <v>123</v>
      </c>
      <c r="D65" s="44">
        <v>395400</v>
      </c>
      <c r="E65" s="44">
        <v>362450</v>
      </c>
      <c r="F65" s="45">
        <f t="shared" si="1"/>
        <v>32950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5618000</v>
      </c>
      <c r="E66" s="44">
        <v>5149852</v>
      </c>
      <c r="F66" s="45">
        <f t="shared" si="1"/>
        <v>468148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5618000</v>
      </c>
      <c r="E67" s="44">
        <v>5149852</v>
      </c>
      <c r="F67" s="45">
        <f t="shared" si="1"/>
        <v>468148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165600</v>
      </c>
      <c r="E68" s="39">
        <v>121261.48</v>
      </c>
      <c r="F68" s="40">
        <f t="shared" si="1"/>
        <v>44338.520000000004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200</v>
      </c>
      <c r="E69" s="44">
        <v>200</v>
      </c>
      <c r="F69" s="45" t="str">
        <f t="shared" si="1"/>
        <v>-</v>
      </c>
    </row>
    <row r="70" spans="1:6" ht="28.15" customHeight="1" x14ac:dyDescent="0.25">
      <c r="A70" s="41" t="s">
        <v>132</v>
      </c>
      <c r="B70" s="42" t="s">
        <v>32</v>
      </c>
      <c r="C70" s="43" t="s">
        <v>133</v>
      </c>
      <c r="D70" s="44">
        <v>200</v>
      </c>
      <c r="E70" s="44">
        <v>200</v>
      </c>
      <c r="F70" s="45" t="str">
        <f t="shared" si="1"/>
        <v>-</v>
      </c>
    </row>
    <row r="71" spans="1:6" ht="28.15" customHeight="1" x14ac:dyDescent="0.25">
      <c r="A71" s="41" t="s">
        <v>134</v>
      </c>
      <c r="B71" s="42" t="s">
        <v>32</v>
      </c>
      <c r="C71" s="43" t="s">
        <v>135</v>
      </c>
      <c r="D71" s="44">
        <v>165400</v>
      </c>
      <c r="E71" s="44">
        <v>121061.48</v>
      </c>
      <c r="F71" s="45">
        <f t="shared" si="1"/>
        <v>44338.520000000004</v>
      </c>
    </row>
    <row r="72" spans="1:6" ht="37.700000000000003" customHeight="1" x14ac:dyDescent="0.25">
      <c r="A72" s="41" t="s">
        <v>136</v>
      </c>
      <c r="B72" s="42" t="s">
        <v>32</v>
      </c>
      <c r="C72" s="43" t="s">
        <v>137</v>
      </c>
      <c r="D72" s="44">
        <v>165400</v>
      </c>
      <c r="E72" s="44">
        <v>121061.48</v>
      </c>
      <c r="F72" s="45">
        <f t="shared" si="1"/>
        <v>44338.520000000004</v>
      </c>
    </row>
    <row r="73" spans="1:6" ht="15" x14ac:dyDescent="0.25">
      <c r="A73" s="36" t="s">
        <v>138</v>
      </c>
      <c r="B73" s="37" t="s">
        <v>32</v>
      </c>
      <c r="C73" s="38" t="s">
        <v>139</v>
      </c>
      <c r="D73" s="39">
        <v>11143700</v>
      </c>
      <c r="E73" s="39">
        <v>11101660.369999999</v>
      </c>
      <c r="F73" s="40">
        <f t="shared" si="1"/>
        <v>42039.63000000082</v>
      </c>
    </row>
    <row r="74" spans="1:6" ht="37.700000000000003" customHeight="1" x14ac:dyDescent="0.25">
      <c r="A74" s="41" t="s">
        <v>140</v>
      </c>
      <c r="B74" s="42" t="s">
        <v>32</v>
      </c>
      <c r="C74" s="43" t="s">
        <v>141</v>
      </c>
      <c r="D74" s="44">
        <v>2613600</v>
      </c>
      <c r="E74" s="44">
        <v>2571975.88</v>
      </c>
      <c r="F74" s="45">
        <f t="shared" si="1"/>
        <v>41624.120000000112</v>
      </c>
    </row>
    <row r="75" spans="1:6" ht="46.9" customHeight="1" x14ac:dyDescent="0.25">
      <c r="A75" s="41" t="s">
        <v>142</v>
      </c>
      <c r="B75" s="42" t="s">
        <v>32</v>
      </c>
      <c r="C75" s="43" t="s">
        <v>143</v>
      </c>
      <c r="D75" s="44">
        <v>2613600</v>
      </c>
      <c r="E75" s="44">
        <v>2571975.88</v>
      </c>
      <c r="F75" s="45">
        <f t="shared" si="1"/>
        <v>41624.120000000112</v>
      </c>
    </row>
    <row r="76" spans="1:6" ht="18.75" customHeight="1" x14ac:dyDescent="0.25">
      <c r="A76" s="41" t="s">
        <v>144</v>
      </c>
      <c r="B76" s="42" t="s">
        <v>32</v>
      </c>
      <c r="C76" s="43" t="s">
        <v>145</v>
      </c>
      <c r="D76" s="44">
        <v>8530100</v>
      </c>
      <c r="E76" s="44">
        <v>8529684.4900000002</v>
      </c>
      <c r="F76" s="45">
        <f t="shared" si="1"/>
        <v>415.50999999977648</v>
      </c>
    </row>
    <row r="77" spans="1:6" ht="18.75" customHeight="1" x14ac:dyDescent="0.25">
      <c r="A77" s="41" t="s">
        <v>146</v>
      </c>
      <c r="B77" s="42" t="s">
        <v>32</v>
      </c>
      <c r="C77" s="43" t="s">
        <v>147</v>
      </c>
      <c r="D77" s="44">
        <v>8530100</v>
      </c>
      <c r="E77" s="44">
        <v>8529684.4900000002</v>
      </c>
      <c r="F77" s="45">
        <f t="shared" si="1"/>
        <v>415.50999999977648</v>
      </c>
    </row>
    <row r="78" spans="1:6" ht="12.75" customHeight="1" x14ac:dyDescent="0.25">
      <c r="A78" s="48"/>
      <c r="B78" s="49"/>
      <c r="C78" s="49"/>
      <c r="D78" s="50"/>
      <c r="E78" s="50"/>
      <c r="F78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148</v>
      </c>
      <c r="B2" s="114"/>
      <c r="C2" s="114"/>
      <c r="D2" s="114"/>
      <c r="E2" s="18"/>
      <c r="F2" s="14" t="s">
        <v>149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151</v>
      </c>
      <c r="B13" s="62" t="s">
        <v>152</v>
      </c>
      <c r="C13" s="63" t="s">
        <v>153</v>
      </c>
      <c r="D13" s="64">
        <v>22800862.780000001</v>
      </c>
      <c r="E13" s="65">
        <v>21369872.16</v>
      </c>
      <c r="F13" s="66">
        <f>IF(OR(D13="-",IF(E13="-",0,E13)&gt;=IF(D13="-",0,D13)),"-",IF(D13="-",0,D13)-IF(E13="-",0,E13))</f>
        <v>1430990.620000001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154</v>
      </c>
      <c r="B15" s="62" t="s">
        <v>152</v>
      </c>
      <c r="C15" s="63" t="s">
        <v>155</v>
      </c>
      <c r="D15" s="64">
        <v>22800862.780000001</v>
      </c>
      <c r="E15" s="65">
        <v>21369872.16</v>
      </c>
      <c r="F15" s="66">
        <f t="shared" ref="F15:F46" si="0">IF(OR(D15="-",IF(E15="-",0,E15)&gt;=IF(D15="-",0,D15)),"-",IF(D15="-",0,D15)-IF(E15="-",0,E15))</f>
        <v>1430990.620000001</v>
      </c>
    </row>
    <row r="16" spans="1:6" ht="15" x14ac:dyDescent="0.25">
      <c r="A16" s="61" t="s">
        <v>156</v>
      </c>
      <c r="B16" s="62" t="s">
        <v>152</v>
      </c>
      <c r="C16" s="63" t="s">
        <v>157</v>
      </c>
      <c r="D16" s="64">
        <v>7139034.0199999996</v>
      </c>
      <c r="E16" s="65">
        <v>6141816.7400000002</v>
      </c>
      <c r="F16" s="66">
        <f t="shared" si="0"/>
        <v>997217.27999999933</v>
      </c>
    </row>
    <row r="17" spans="1:6" ht="37.700000000000003" customHeight="1" x14ac:dyDescent="0.25">
      <c r="A17" s="61" t="s">
        <v>158</v>
      </c>
      <c r="B17" s="62" t="s">
        <v>152</v>
      </c>
      <c r="C17" s="63" t="s">
        <v>159</v>
      </c>
      <c r="D17" s="64">
        <v>6845900</v>
      </c>
      <c r="E17" s="65">
        <v>5897854.7199999997</v>
      </c>
      <c r="F17" s="66">
        <f t="shared" si="0"/>
        <v>948045.28000000026</v>
      </c>
    </row>
    <row r="18" spans="1:6" ht="18.75" customHeight="1" x14ac:dyDescent="0.25">
      <c r="A18" s="73" t="s">
        <v>160</v>
      </c>
      <c r="B18" s="74" t="s">
        <v>152</v>
      </c>
      <c r="C18" s="75" t="s">
        <v>161</v>
      </c>
      <c r="D18" s="76">
        <v>6845900</v>
      </c>
      <c r="E18" s="77">
        <v>5897854.7199999997</v>
      </c>
      <c r="F18" s="78">
        <f t="shared" si="0"/>
        <v>948045.28000000026</v>
      </c>
    </row>
    <row r="19" spans="1:6" ht="15" x14ac:dyDescent="0.25">
      <c r="A19" s="73" t="s">
        <v>15</v>
      </c>
      <c r="B19" s="74" t="s">
        <v>152</v>
      </c>
      <c r="C19" s="75" t="s">
        <v>162</v>
      </c>
      <c r="D19" s="76">
        <v>6845700</v>
      </c>
      <c r="E19" s="77">
        <v>5897654.7199999997</v>
      </c>
      <c r="F19" s="78">
        <f t="shared" si="0"/>
        <v>948045.28000000026</v>
      </c>
    </row>
    <row r="20" spans="1:6" ht="37.700000000000003" customHeight="1" x14ac:dyDescent="0.25">
      <c r="A20" s="73" t="s">
        <v>163</v>
      </c>
      <c r="B20" s="74" t="s">
        <v>152</v>
      </c>
      <c r="C20" s="75" t="s">
        <v>164</v>
      </c>
      <c r="D20" s="76">
        <v>6198200</v>
      </c>
      <c r="E20" s="77">
        <v>5408004.3099999996</v>
      </c>
      <c r="F20" s="78">
        <f t="shared" si="0"/>
        <v>790195.69000000041</v>
      </c>
    </row>
    <row r="21" spans="1:6" ht="18.75" customHeight="1" x14ac:dyDescent="0.25">
      <c r="A21" s="73" t="s">
        <v>165</v>
      </c>
      <c r="B21" s="74" t="s">
        <v>152</v>
      </c>
      <c r="C21" s="75" t="s">
        <v>166</v>
      </c>
      <c r="D21" s="76">
        <v>4857700</v>
      </c>
      <c r="E21" s="77">
        <v>4246051.7699999996</v>
      </c>
      <c r="F21" s="78">
        <f t="shared" si="0"/>
        <v>611648.23000000045</v>
      </c>
    </row>
    <row r="22" spans="1:6" ht="28.15" customHeight="1" x14ac:dyDescent="0.25">
      <c r="A22" s="73" t="s">
        <v>167</v>
      </c>
      <c r="B22" s="74" t="s">
        <v>152</v>
      </c>
      <c r="C22" s="75" t="s">
        <v>168</v>
      </c>
      <c r="D22" s="76">
        <v>1340500</v>
      </c>
      <c r="E22" s="77">
        <v>1161952.54</v>
      </c>
      <c r="F22" s="78">
        <f t="shared" si="0"/>
        <v>178547.45999999996</v>
      </c>
    </row>
    <row r="23" spans="1:6" ht="37.700000000000003" customHeight="1" x14ac:dyDescent="0.25">
      <c r="A23" s="73" t="s">
        <v>169</v>
      </c>
      <c r="B23" s="74" t="s">
        <v>152</v>
      </c>
      <c r="C23" s="75" t="s">
        <v>170</v>
      </c>
      <c r="D23" s="76">
        <v>647500</v>
      </c>
      <c r="E23" s="77">
        <v>489650.41</v>
      </c>
      <c r="F23" s="78">
        <f t="shared" si="0"/>
        <v>157849.59000000003</v>
      </c>
    </row>
    <row r="24" spans="1:6" ht="28.15" customHeight="1" x14ac:dyDescent="0.25">
      <c r="A24" s="73" t="s">
        <v>171</v>
      </c>
      <c r="B24" s="74" t="s">
        <v>152</v>
      </c>
      <c r="C24" s="75" t="s">
        <v>172</v>
      </c>
      <c r="D24" s="76">
        <v>352200</v>
      </c>
      <c r="E24" s="77">
        <v>261191.4</v>
      </c>
      <c r="F24" s="78">
        <f t="shared" si="0"/>
        <v>91008.6</v>
      </c>
    </row>
    <row r="25" spans="1:6" ht="15" x14ac:dyDescent="0.25">
      <c r="A25" s="73" t="s">
        <v>173</v>
      </c>
      <c r="B25" s="74" t="s">
        <v>152</v>
      </c>
      <c r="C25" s="75" t="s">
        <v>174</v>
      </c>
      <c r="D25" s="76">
        <v>163593</v>
      </c>
      <c r="E25" s="77">
        <v>124591.36</v>
      </c>
      <c r="F25" s="78">
        <f t="shared" si="0"/>
        <v>39001.64</v>
      </c>
    </row>
    <row r="26" spans="1:6" ht="15" x14ac:dyDescent="0.25">
      <c r="A26" s="73" t="s">
        <v>175</v>
      </c>
      <c r="B26" s="74" t="s">
        <v>152</v>
      </c>
      <c r="C26" s="75" t="s">
        <v>176</v>
      </c>
      <c r="D26" s="76">
        <v>130707</v>
      </c>
      <c r="E26" s="77">
        <v>103393.65</v>
      </c>
      <c r="F26" s="78">
        <f t="shared" si="0"/>
        <v>27313.350000000006</v>
      </c>
    </row>
    <row r="27" spans="1:6" ht="15" x14ac:dyDescent="0.25">
      <c r="A27" s="73" t="s">
        <v>177</v>
      </c>
      <c r="B27" s="74" t="s">
        <v>152</v>
      </c>
      <c r="C27" s="75" t="s">
        <v>178</v>
      </c>
      <c r="D27" s="76">
        <v>1000</v>
      </c>
      <c r="E27" s="77">
        <v>474</v>
      </c>
      <c r="F27" s="78">
        <f t="shared" si="0"/>
        <v>526</v>
      </c>
    </row>
    <row r="28" spans="1:6" ht="15" x14ac:dyDescent="0.25">
      <c r="A28" s="73" t="s">
        <v>179</v>
      </c>
      <c r="B28" s="74" t="s">
        <v>152</v>
      </c>
      <c r="C28" s="75" t="s">
        <v>180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181</v>
      </c>
      <c r="B29" s="74" t="s">
        <v>152</v>
      </c>
      <c r="C29" s="75" t="s">
        <v>182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173</v>
      </c>
      <c r="B30" s="74" t="s">
        <v>152</v>
      </c>
      <c r="C30" s="75" t="s">
        <v>183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184</v>
      </c>
      <c r="B31" s="62" t="s">
        <v>152</v>
      </c>
      <c r="C31" s="63" t="s">
        <v>185</v>
      </c>
      <c r="D31" s="64">
        <v>1000</v>
      </c>
      <c r="E31" s="65" t="s">
        <v>47</v>
      </c>
      <c r="F31" s="66">
        <f t="shared" si="0"/>
        <v>1000</v>
      </c>
    </row>
    <row r="32" spans="1:6" ht="18.75" customHeight="1" x14ac:dyDescent="0.25">
      <c r="A32" s="73" t="s">
        <v>186</v>
      </c>
      <c r="B32" s="74" t="s">
        <v>152</v>
      </c>
      <c r="C32" s="75" t="s">
        <v>187</v>
      </c>
      <c r="D32" s="76">
        <v>1000</v>
      </c>
      <c r="E32" s="77" t="s">
        <v>47</v>
      </c>
      <c r="F32" s="78">
        <f t="shared" si="0"/>
        <v>1000</v>
      </c>
    </row>
    <row r="33" spans="1:6" ht="15" x14ac:dyDescent="0.25">
      <c r="A33" s="73" t="s">
        <v>188</v>
      </c>
      <c r="B33" s="74" t="s">
        <v>152</v>
      </c>
      <c r="C33" s="75" t="s">
        <v>189</v>
      </c>
      <c r="D33" s="76">
        <v>1000</v>
      </c>
      <c r="E33" s="77" t="s">
        <v>47</v>
      </c>
      <c r="F33" s="78">
        <f t="shared" si="0"/>
        <v>1000</v>
      </c>
    </row>
    <row r="34" spans="1:6" ht="18.75" customHeight="1" x14ac:dyDescent="0.25">
      <c r="A34" s="73" t="s">
        <v>190</v>
      </c>
      <c r="B34" s="74" t="s">
        <v>152</v>
      </c>
      <c r="C34" s="75" t="s">
        <v>191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192</v>
      </c>
      <c r="B35" s="74" t="s">
        <v>152</v>
      </c>
      <c r="C35" s="75" t="s">
        <v>193</v>
      </c>
      <c r="D35" s="76">
        <v>1000</v>
      </c>
      <c r="E35" s="77" t="s">
        <v>47</v>
      </c>
      <c r="F35" s="78">
        <f t="shared" si="0"/>
        <v>1000</v>
      </c>
    </row>
    <row r="36" spans="1:6" ht="15" x14ac:dyDescent="0.25">
      <c r="A36" s="61" t="s">
        <v>194</v>
      </c>
      <c r="B36" s="62" t="s">
        <v>152</v>
      </c>
      <c r="C36" s="63" t="s">
        <v>195</v>
      </c>
      <c r="D36" s="64">
        <v>292134.02</v>
      </c>
      <c r="E36" s="65">
        <v>243962.02</v>
      </c>
      <c r="F36" s="66">
        <f t="shared" si="0"/>
        <v>48172.000000000029</v>
      </c>
    </row>
    <row r="37" spans="1:6" ht="18.75" customHeight="1" x14ac:dyDescent="0.25">
      <c r="A37" s="73" t="s">
        <v>196</v>
      </c>
      <c r="B37" s="74" t="s">
        <v>152</v>
      </c>
      <c r="C37" s="75" t="s">
        <v>197</v>
      </c>
      <c r="D37" s="76">
        <v>2000</v>
      </c>
      <c r="E37" s="77" t="s">
        <v>47</v>
      </c>
      <c r="F37" s="78">
        <f t="shared" si="0"/>
        <v>2000</v>
      </c>
    </row>
    <row r="38" spans="1:6" ht="15" x14ac:dyDescent="0.25">
      <c r="A38" s="73" t="s">
        <v>198</v>
      </c>
      <c r="B38" s="74" t="s">
        <v>152</v>
      </c>
      <c r="C38" s="75" t="s">
        <v>199</v>
      </c>
      <c r="D38" s="76">
        <v>2000</v>
      </c>
      <c r="E38" s="77" t="s">
        <v>47</v>
      </c>
      <c r="F38" s="78">
        <f t="shared" si="0"/>
        <v>2000</v>
      </c>
    </row>
    <row r="39" spans="1:6" ht="46.9" customHeight="1" x14ac:dyDescent="0.25">
      <c r="A39" s="73" t="s">
        <v>200</v>
      </c>
      <c r="B39" s="74" t="s">
        <v>152</v>
      </c>
      <c r="C39" s="75" t="s">
        <v>201</v>
      </c>
      <c r="D39" s="76">
        <v>1000</v>
      </c>
      <c r="E39" s="77" t="s">
        <v>47</v>
      </c>
      <c r="F39" s="78">
        <f t="shared" si="0"/>
        <v>1000</v>
      </c>
    </row>
    <row r="40" spans="1:6" ht="15" x14ac:dyDescent="0.25">
      <c r="A40" s="73" t="s">
        <v>173</v>
      </c>
      <c r="B40" s="74" t="s">
        <v>152</v>
      </c>
      <c r="C40" s="75" t="s">
        <v>202</v>
      </c>
      <c r="D40" s="76">
        <v>1000</v>
      </c>
      <c r="E40" s="77" t="s">
        <v>47</v>
      </c>
      <c r="F40" s="78">
        <f t="shared" si="0"/>
        <v>1000</v>
      </c>
    </row>
    <row r="41" spans="1:6" ht="28.15" customHeight="1" x14ac:dyDescent="0.25">
      <c r="A41" s="73" t="s">
        <v>203</v>
      </c>
      <c r="B41" s="74" t="s">
        <v>152</v>
      </c>
      <c r="C41" s="75" t="s">
        <v>204</v>
      </c>
      <c r="D41" s="76">
        <v>1000</v>
      </c>
      <c r="E41" s="77" t="s">
        <v>47</v>
      </c>
      <c r="F41" s="78">
        <f t="shared" si="0"/>
        <v>1000</v>
      </c>
    </row>
    <row r="42" spans="1:6" ht="15" x14ac:dyDescent="0.25">
      <c r="A42" s="73" t="s">
        <v>173</v>
      </c>
      <c r="B42" s="74" t="s">
        <v>152</v>
      </c>
      <c r="C42" s="75" t="s">
        <v>205</v>
      </c>
      <c r="D42" s="76">
        <v>1000</v>
      </c>
      <c r="E42" s="77" t="s">
        <v>47</v>
      </c>
      <c r="F42" s="78">
        <f t="shared" si="0"/>
        <v>1000</v>
      </c>
    </row>
    <row r="43" spans="1:6" ht="15" x14ac:dyDescent="0.25">
      <c r="A43" s="73" t="s">
        <v>206</v>
      </c>
      <c r="B43" s="74" t="s">
        <v>152</v>
      </c>
      <c r="C43" s="75" t="s">
        <v>207</v>
      </c>
      <c r="D43" s="76">
        <v>208700</v>
      </c>
      <c r="E43" s="77">
        <v>202528</v>
      </c>
      <c r="F43" s="78">
        <f t="shared" si="0"/>
        <v>6172</v>
      </c>
    </row>
    <row r="44" spans="1:6" ht="15" x14ac:dyDescent="0.25">
      <c r="A44" s="73" t="s">
        <v>208</v>
      </c>
      <c r="B44" s="74" t="s">
        <v>152</v>
      </c>
      <c r="C44" s="75" t="s">
        <v>209</v>
      </c>
      <c r="D44" s="76">
        <v>208700</v>
      </c>
      <c r="E44" s="77">
        <v>202528</v>
      </c>
      <c r="F44" s="78">
        <f t="shared" si="0"/>
        <v>6172</v>
      </c>
    </row>
    <row r="45" spans="1:6" ht="56.45" customHeight="1" x14ac:dyDescent="0.25">
      <c r="A45" s="73" t="s">
        <v>210</v>
      </c>
      <c r="B45" s="74" t="s">
        <v>152</v>
      </c>
      <c r="C45" s="75" t="s">
        <v>211</v>
      </c>
      <c r="D45" s="76">
        <v>190700</v>
      </c>
      <c r="E45" s="77">
        <v>188628</v>
      </c>
      <c r="F45" s="78">
        <f t="shared" si="0"/>
        <v>2072</v>
      </c>
    </row>
    <row r="46" spans="1:6" ht="15" x14ac:dyDescent="0.25">
      <c r="A46" s="73" t="s">
        <v>173</v>
      </c>
      <c r="B46" s="74" t="s">
        <v>152</v>
      </c>
      <c r="C46" s="75" t="s">
        <v>212</v>
      </c>
      <c r="D46" s="76">
        <v>190700</v>
      </c>
      <c r="E46" s="77">
        <v>188628</v>
      </c>
      <c r="F46" s="78">
        <f t="shared" si="0"/>
        <v>2072</v>
      </c>
    </row>
    <row r="47" spans="1:6" ht="28.15" customHeight="1" x14ac:dyDescent="0.25">
      <c r="A47" s="73" t="s">
        <v>213</v>
      </c>
      <c r="B47" s="74" t="s">
        <v>152</v>
      </c>
      <c r="C47" s="75" t="s">
        <v>214</v>
      </c>
      <c r="D47" s="76">
        <v>18000</v>
      </c>
      <c r="E47" s="77">
        <v>13900</v>
      </c>
      <c r="F47" s="78">
        <f t="shared" ref="F47:F78" si="1">IF(OR(D47="-",IF(E47="-",0,E47)&gt;=IF(D47="-",0,D47)),"-",IF(D47="-",0,D47)-IF(E47="-",0,E47))</f>
        <v>4100</v>
      </c>
    </row>
    <row r="48" spans="1:6" ht="15" x14ac:dyDescent="0.25">
      <c r="A48" s="73" t="s">
        <v>173</v>
      </c>
      <c r="B48" s="74" t="s">
        <v>152</v>
      </c>
      <c r="C48" s="75" t="s">
        <v>215</v>
      </c>
      <c r="D48" s="76">
        <v>18000</v>
      </c>
      <c r="E48" s="77">
        <v>13900</v>
      </c>
      <c r="F48" s="78">
        <f t="shared" si="1"/>
        <v>4100</v>
      </c>
    </row>
    <row r="49" spans="1:6" ht="18.75" customHeight="1" x14ac:dyDescent="0.25">
      <c r="A49" s="73" t="s">
        <v>160</v>
      </c>
      <c r="B49" s="74" t="s">
        <v>152</v>
      </c>
      <c r="C49" s="75" t="s">
        <v>216</v>
      </c>
      <c r="D49" s="76">
        <v>40000</v>
      </c>
      <c r="E49" s="77" t="s">
        <v>47</v>
      </c>
      <c r="F49" s="78">
        <f t="shared" si="1"/>
        <v>40000</v>
      </c>
    </row>
    <row r="50" spans="1:6" ht="15" x14ac:dyDescent="0.25">
      <c r="A50" s="73" t="s">
        <v>15</v>
      </c>
      <c r="B50" s="74" t="s">
        <v>152</v>
      </c>
      <c r="C50" s="75" t="s">
        <v>217</v>
      </c>
      <c r="D50" s="76">
        <v>40000</v>
      </c>
      <c r="E50" s="77" t="s">
        <v>47</v>
      </c>
      <c r="F50" s="78">
        <f t="shared" si="1"/>
        <v>40000</v>
      </c>
    </row>
    <row r="51" spans="1:6" ht="37.700000000000003" customHeight="1" x14ac:dyDescent="0.25">
      <c r="A51" s="73" t="s">
        <v>218</v>
      </c>
      <c r="B51" s="74" t="s">
        <v>152</v>
      </c>
      <c r="C51" s="75" t="s">
        <v>219</v>
      </c>
      <c r="D51" s="76">
        <v>40000</v>
      </c>
      <c r="E51" s="77" t="s">
        <v>47</v>
      </c>
      <c r="F51" s="78">
        <f t="shared" si="1"/>
        <v>40000</v>
      </c>
    </row>
    <row r="52" spans="1:6" ht="15" x14ac:dyDescent="0.25">
      <c r="A52" s="73" t="s">
        <v>173</v>
      </c>
      <c r="B52" s="74" t="s">
        <v>152</v>
      </c>
      <c r="C52" s="75" t="s">
        <v>220</v>
      </c>
      <c r="D52" s="76">
        <v>40000</v>
      </c>
      <c r="E52" s="77" t="s">
        <v>47</v>
      </c>
      <c r="F52" s="78">
        <f t="shared" si="1"/>
        <v>40000</v>
      </c>
    </row>
    <row r="53" spans="1:6" ht="18.75" customHeight="1" x14ac:dyDescent="0.25">
      <c r="A53" s="73" t="s">
        <v>186</v>
      </c>
      <c r="B53" s="74" t="s">
        <v>152</v>
      </c>
      <c r="C53" s="75" t="s">
        <v>221</v>
      </c>
      <c r="D53" s="76">
        <v>41434.019999999997</v>
      </c>
      <c r="E53" s="77">
        <v>41434.019999999997</v>
      </c>
      <c r="F53" s="78" t="str">
        <f t="shared" si="1"/>
        <v>-</v>
      </c>
    </row>
    <row r="54" spans="1:6" ht="15" x14ac:dyDescent="0.25">
      <c r="A54" s="73" t="s">
        <v>222</v>
      </c>
      <c r="B54" s="74" t="s">
        <v>152</v>
      </c>
      <c r="C54" s="75" t="s">
        <v>223</v>
      </c>
      <c r="D54" s="76">
        <v>41434.019999999997</v>
      </c>
      <c r="E54" s="77">
        <v>41434.019999999997</v>
      </c>
      <c r="F54" s="78" t="str">
        <f t="shared" si="1"/>
        <v>-</v>
      </c>
    </row>
    <row r="55" spans="1:6" ht="28.15" customHeight="1" x14ac:dyDescent="0.25">
      <c r="A55" s="73" t="s">
        <v>224</v>
      </c>
      <c r="B55" s="74" t="s">
        <v>152</v>
      </c>
      <c r="C55" s="75" t="s">
        <v>225</v>
      </c>
      <c r="D55" s="76">
        <v>41434.019999999997</v>
      </c>
      <c r="E55" s="77">
        <v>41434.019999999997</v>
      </c>
      <c r="F55" s="78" t="str">
        <f t="shared" si="1"/>
        <v>-</v>
      </c>
    </row>
    <row r="56" spans="1:6" ht="15" x14ac:dyDescent="0.25">
      <c r="A56" s="73" t="s">
        <v>173</v>
      </c>
      <c r="B56" s="74" t="s">
        <v>152</v>
      </c>
      <c r="C56" s="75" t="s">
        <v>226</v>
      </c>
      <c r="D56" s="76">
        <v>21434.02</v>
      </c>
      <c r="E56" s="77">
        <v>21434.02</v>
      </c>
      <c r="F56" s="78" t="str">
        <f t="shared" si="1"/>
        <v>-</v>
      </c>
    </row>
    <row r="57" spans="1:6" ht="15" x14ac:dyDescent="0.25">
      <c r="A57" s="73" t="s">
        <v>227</v>
      </c>
      <c r="B57" s="74" t="s">
        <v>152</v>
      </c>
      <c r="C57" s="75" t="s">
        <v>228</v>
      </c>
      <c r="D57" s="76">
        <v>20000</v>
      </c>
      <c r="E57" s="77">
        <v>20000</v>
      </c>
      <c r="F57" s="78" t="str">
        <f t="shared" si="1"/>
        <v>-</v>
      </c>
    </row>
    <row r="58" spans="1:6" ht="15" x14ac:dyDescent="0.25">
      <c r="A58" s="61" t="s">
        <v>229</v>
      </c>
      <c r="B58" s="62" t="s">
        <v>152</v>
      </c>
      <c r="C58" s="63" t="s">
        <v>230</v>
      </c>
      <c r="D58" s="64">
        <v>165400</v>
      </c>
      <c r="E58" s="65">
        <v>121061.48</v>
      </c>
      <c r="F58" s="66">
        <f t="shared" si="1"/>
        <v>44338.520000000004</v>
      </c>
    </row>
    <row r="59" spans="1:6" ht="15" x14ac:dyDescent="0.25">
      <c r="A59" s="61" t="s">
        <v>231</v>
      </c>
      <c r="B59" s="62" t="s">
        <v>152</v>
      </c>
      <c r="C59" s="63" t="s">
        <v>232</v>
      </c>
      <c r="D59" s="64">
        <v>165400</v>
      </c>
      <c r="E59" s="65">
        <v>121061.48</v>
      </c>
      <c r="F59" s="66">
        <f t="shared" si="1"/>
        <v>44338.520000000004</v>
      </c>
    </row>
    <row r="60" spans="1:6" ht="18.75" customHeight="1" x14ac:dyDescent="0.25">
      <c r="A60" s="73" t="s">
        <v>160</v>
      </c>
      <c r="B60" s="74" t="s">
        <v>152</v>
      </c>
      <c r="C60" s="75" t="s">
        <v>233</v>
      </c>
      <c r="D60" s="76">
        <v>165400</v>
      </c>
      <c r="E60" s="77">
        <v>121061.48</v>
      </c>
      <c r="F60" s="78">
        <f t="shared" si="1"/>
        <v>44338.520000000004</v>
      </c>
    </row>
    <row r="61" spans="1:6" ht="15" x14ac:dyDescent="0.25">
      <c r="A61" s="73" t="s">
        <v>179</v>
      </c>
      <c r="B61" s="74" t="s">
        <v>152</v>
      </c>
      <c r="C61" s="75" t="s">
        <v>234</v>
      </c>
      <c r="D61" s="76">
        <v>165400</v>
      </c>
      <c r="E61" s="77">
        <v>121061.48</v>
      </c>
      <c r="F61" s="78">
        <f t="shared" si="1"/>
        <v>44338.520000000004</v>
      </c>
    </row>
    <row r="62" spans="1:6" ht="46.9" customHeight="1" x14ac:dyDescent="0.25">
      <c r="A62" s="73" t="s">
        <v>235</v>
      </c>
      <c r="B62" s="74" t="s">
        <v>152</v>
      </c>
      <c r="C62" s="75" t="s">
        <v>236</v>
      </c>
      <c r="D62" s="76">
        <v>165400</v>
      </c>
      <c r="E62" s="77">
        <v>121061.48</v>
      </c>
      <c r="F62" s="78">
        <f t="shared" si="1"/>
        <v>44338.520000000004</v>
      </c>
    </row>
    <row r="63" spans="1:6" ht="18.75" customHeight="1" x14ac:dyDescent="0.25">
      <c r="A63" s="73" t="s">
        <v>165</v>
      </c>
      <c r="B63" s="74" t="s">
        <v>152</v>
      </c>
      <c r="C63" s="75" t="s">
        <v>237</v>
      </c>
      <c r="D63" s="76">
        <v>127290</v>
      </c>
      <c r="E63" s="77">
        <v>96176.82</v>
      </c>
      <c r="F63" s="78">
        <f t="shared" si="1"/>
        <v>31113.179999999993</v>
      </c>
    </row>
    <row r="64" spans="1:6" ht="28.15" customHeight="1" x14ac:dyDescent="0.25">
      <c r="A64" s="73" t="s">
        <v>167</v>
      </c>
      <c r="B64" s="74" t="s">
        <v>152</v>
      </c>
      <c r="C64" s="75" t="s">
        <v>238</v>
      </c>
      <c r="D64" s="76">
        <v>38110</v>
      </c>
      <c r="E64" s="77">
        <v>24884.66</v>
      </c>
      <c r="F64" s="78">
        <f t="shared" si="1"/>
        <v>13225.34</v>
      </c>
    </row>
    <row r="65" spans="1:6" ht="18.75" customHeight="1" x14ac:dyDescent="0.25">
      <c r="A65" s="61" t="s">
        <v>239</v>
      </c>
      <c r="B65" s="62" t="s">
        <v>152</v>
      </c>
      <c r="C65" s="63" t="s">
        <v>240</v>
      </c>
      <c r="D65" s="64">
        <v>5868810</v>
      </c>
      <c r="E65" s="65">
        <v>5860831.2199999997</v>
      </c>
      <c r="F65" s="66">
        <f t="shared" si="1"/>
        <v>7978.7800000002608</v>
      </c>
    </row>
    <row r="66" spans="1:6" ht="15" x14ac:dyDescent="0.25">
      <c r="A66" s="61" t="s">
        <v>241</v>
      </c>
      <c r="B66" s="62" t="s">
        <v>152</v>
      </c>
      <c r="C66" s="63" t="s">
        <v>242</v>
      </c>
      <c r="D66" s="64">
        <v>5868810</v>
      </c>
      <c r="E66" s="65">
        <v>5860831.2199999997</v>
      </c>
      <c r="F66" s="66">
        <f t="shared" si="1"/>
        <v>7978.7800000002608</v>
      </c>
    </row>
    <row r="67" spans="1:6" ht="37.700000000000003" customHeight="1" x14ac:dyDescent="0.25">
      <c r="A67" s="73" t="s">
        <v>243</v>
      </c>
      <c r="B67" s="74" t="s">
        <v>152</v>
      </c>
      <c r="C67" s="75" t="s">
        <v>244</v>
      </c>
      <c r="D67" s="76">
        <v>5868810</v>
      </c>
      <c r="E67" s="77">
        <v>5860831.2199999997</v>
      </c>
      <c r="F67" s="78">
        <f t="shared" si="1"/>
        <v>7978.7800000002608</v>
      </c>
    </row>
    <row r="68" spans="1:6" ht="15" x14ac:dyDescent="0.25">
      <c r="A68" s="73" t="s">
        <v>245</v>
      </c>
      <c r="B68" s="74" t="s">
        <v>152</v>
      </c>
      <c r="C68" s="75" t="s">
        <v>246</v>
      </c>
      <c r="D68" s="76">
        <v>5808810</v>
      </c>
      <c r="E68" s="77">
        <v>5808810</v>
      </c>
      <c r="F68" s="78" t="str">
        <f t="shared" si="1"/>
        <v>-</v>
      </c>
    </row>
    <row r="69" spans="1:6" ht="37.700000000000003" customHeight="1" x14ac:dyDescent="0.25">
      <c r="A69" s="73" t="s">
        <v>247</v>
      </c>
      <c r="B69" s="74" t="s">
        <v>152</v>
      </c>
      <c r="C69" s="75" t="s">
        <v>248</v>
      </c>
      <c r="D69" s="76">
        <v>5808810</v>
      </c>
      <c r="E69" s="77">
        <v>5808810</v>
      </c>
      <c r="F69" s="78" t="str">
        <f t="shared" si="1"/>
        <v>-</v>
      </c>
    </row>
    <row r="70" spans="1:6" ht="15" x14ac:dyDescent="0.25">
      <c r="A70" s="73" t="s">
        <v>173</v>
      </c>
      <c r="B70" s="74" t="s">
        <v>152</v>
      </c>
      <c r="C70" s="75" t="s">
        <v>249</v>
      </c>
      <c r="D70" s="76">
        <v>5808810</v>
      </c>
      <c r="E70" s="77">
        <v>5808810</v>
      </c>
      <c r="F70" s="78" t="str">
        <f t="shared" si="1"/>
        <v>-</v>
      </c>
    </row>
    <row r="71" spans="1:6" ht="15" x14ac:dyDescent="0.25">
      <c r="A71" s="73" t="s">
        <v>208</v>
      </c>
      <c r="B71" s="74" t="s">
        <v>152</v>
      </c>
      <c r="C71" s="75" t="s">
        <v>250</v>
      </c>
      <c r="D71" s="76">
        <v>60000</v>
      </c>
      <c r="E71" s="77">
        <v>52021.22</v>
      </c>
      <c r="F71" s="78">
        <f t="shared" si="1"/>
        <v>7978.7799999999988</v>
      </c>
    </row>
    <row r="72" spans="1:6" ht="28.15" customHeight="1" x14ac:dyDescent="0.25">
      <c r="A72" s="73" t="s">
        <v>251</v>
      </c>
      <c r="B72" s="74" t="s">
        <v>152</v>
      </c>
      <c r="C72" s="75" t="s">
        <v>252</v>
      </c>
      <c r="D72" s="76">
        <v>60000</v>
      </c>
      <c r="E72" s="77">
        <v>52021.22</v>
      </c>
      <c r="F72" s="78">
        <f t="shared" si="1"/>
        <v>7978.7799999999988</v>
      </c>
    </row>
    <row r="73" spans="1:6" ht="15" x14ac:dyDescent="0.25">
      <c r="A73" s="73" t="s">
        <v>173</v>
      </c>
      <c r="B73" s="74" t="s">
        <v>152</v>
      </c>
      <c r="C73" s="75" t="s">
        <v>253</v>
      </c>
      <c r="D73" s="76">
        <v>60000</v>
      </c>
      <c r="E73" s="77">
        <v>52021.22</v>
      </c>
      <c r="F73" s="78">
        <f t="shared" si="1"/>
        <v>7978.7799999999988</v>
      </c>
    </row>
    <row r="74" spans="1:6" ht="15" x14ac:dyDescent="0.25">
      <c r="A74" s="61" t="s">
        <v>254</v>
      </c>
      <c r="B74" s="62" t="s">
        <v>152</v>
      </c>
      <c r="C74" s="63" t="s">
        <v>255</v>
      </c>
      <c r="D74" s="64">
        <v>2613600</v>
      </c>
      <c r="E74" s="65">
        <v>2571975.88</v>
      </c>
      <c r="F74" s="66">
        <f t="shared" si="1"/>
        <v>41624.120000000112</v>
      </c>
    </row>
    <row r="75" spans="1:6" ht="15" x14ac:dyDescent="0.25">
      <c r="A75" s="61" t="s">
        <v>256</v>
      </c>
      <c r="B75" s="62" t="s">
        <v>152</v>
      </c>
      <c r="C75" s="63" t="s">
        <v>257</v>
      </c>
      <c r="D75" s="64">
        <v>2613600</v>
      </c>
      <c r="E75" s="65">
        <v>2571975.88</v>
      </c>
      <c r="F75" s="66">
        <f t="shared" si="1"/>
        <v>41624.120000000112</v>
      </c>
    </row>
    <row r="76" spans="1:6" ht="18.75" customHeight="1" x14ac:dyDescent="0.25">
      <c r="A76" s="73" t="s">
        <v>258</v>
      </c>
      <c r="B76" s="74" t="s">
        <v>152</v>
      </c>
      <c r="C76" s="75" t="s">
        <v>259</v>
      </c>
      <c r="D76" s="76">
        <v>2613600</v>
      </c>
      <c r="E76" s="77">
        <v>2571975.88</v>
      </c>
      <c r="F76" s="78">
        <f t="shared" si="1"/>
        <v>41624.120000000112</v>
      </c>
    </row>
    <row r="77" spans="1:6" ht="15" x14ac:dyDescent="0.25">
      <c r="A77" s="73" t="s">
        <v>208</v>
      </c>
      <c r="B77" s="74" t="s">
        <v>152</v>
      </c>
      <c r="C77" s="75" t="s">
        <v>260</v>
      </c>
      <c r="D77" s="76">
        <v>2613600</v>
      </c>
      <c r="E77" s="77">
        <v>2571975.88</v>
      </c>
      <c r="F77" s="78">
        <f t="shared" si="1"/>
        <v>41624.120000000112</v>
      </c>
    </row>
    <row r="78" spans="1:6" ht="28.15" customHeight="1" x14ac:dyDescent="0.25">
      <c r="A78" s="73" t="s">
        <v>261</v>
      </c>
      <c r="B78" s="74" t="s">
        <v>152</v>
      </c>
      <c r="C78" s="75" t="s">
        <v>262</v>
      </c>
      <c r="D78" s="76">
        <v>2613600</v>
      </c>
      <c r="E78" s="77">
        <v>2571975.88</v>
      </c>
      <c r="F78" s="78">
        <f t="shared" si="1"/>
        <v>41624.120000000112</v>
      </c>
    </row>
    <row r="79" spans="1:6" ht="15" x14ac:dyDescent="0.25">
      <c r="A79" s="73" t="s">
        <v>173</v>
      </c>
      <c r="B79" s="74" t="s">
        <v>152</v>
      </c>
      <c r="C79" s="75" t="s">
        <v>263</v>
      </c>
      <c r="D79" s="76">
        <v>2613600</v>
      </c>
      <c r="E79" s="77">
        <v>2571975.88</v>
      </c>
      <c r="F79" s="78">
        <f t="shared" ref="F79:F110" si="2">IF(OR(D79="-",IF(E79="-",0,E79)&gt;=IF(D79="-",0,D79)),"-",IF(D79="-",0,D79)-IF(E79="-",0,E79))</f>
        <v>41624.120000000112</v>
      </c>
    </row>
    <row r="80" spans="1:6" ht="15" x14ac:dyDescent="0.25">
      <c r="A80" s="61" t="s">
        <v>264</v>
      </c>
      <c r="B80" s="62" t="s">
        <v>152</v>
      </c>
      <c r="C80" s="63" t="s">
        <v>265</v>
      </c>
      <c r="D80" s="64">
        <v>465589.76000000001</v>
      </c>
      <c r="E80" s="65">
        <v>417644.44</v>
      </c>
      <c r="F80" s="66">
        <f t="shared" si="2"/>
        <v>47945.320000000007</v>
      </c>
    </row>
    <row r="81" spans="1:6" ht="15" x14ac:dyDescent="0.25">
      <c r="A81" s="61" t="s">
        <v>266</v>
      </c>
      <c r="B81" s="62" t="s">
        <v>152</v>
      </c>
      <c r="C81" s="63" t="s">
        <v>267</v>
      </c>
      <c r="D81" s="64">
        <v>125111</v>
      </c>
      <c r="E81" s="65">
        <v>125110.07</v>
      </c>
      <c r="F81" s="66">
        <f t="shared" si="2"/>
        <v>0.92999999999301508</v>
      </c>
    </row>
    <row r="82" spans="1:6" ht="28.15" customHeight="1" x14ac:dyDescent="0.25">
      <c r="A82" s="73" t="s">
        <v>268</v>
      </c>
      <c r="B82" s="74" t="s">
        <v>152</v>
      </c>
      <c r="C82" s="75" t="s">
        <v>269</v>
      </c>
      <c r="D82" s="76">
        <v>125111</v>
      </c>
      <c r="E82" s="77">
        <v>125110.07</v>
      </c>
      <c r="F82" s="78">
        <f t="shared" si="2"/>
        <v>0.92999999999301508</v>
      </c>
    </row>
    <row r="83" spans="1:6" ht="15" x14ac:dyDescent="0.25">
      <c r="A83" s="73" t="s">
        <v>198</v>
      </c>
      <c r="B83" s="74" t="s">
        <v>152</v>
      </c>
      <c r="C83" s="75" t="s">
        <v>270</v>
      </c>
      <c r="D83" s="76">
        <v>125111</v>
      </c>
      <c r="E83" s="77">
        <v>125110.07</v>
      </c>
      <c r="F83" s="78">
        <f t="shared" si="2"/>
        <v>0.92999999999301508</v>
      </c>
    </row>
    <row r="84" spans="1:6" ht="15" x14ac:dyDescent="0.25">
      <c r="A84" s="73" t="s">
        <v>271</v>
      </c>
      <c r="B84" s="74" t="s">
        <v>152</v>
      </c>
      <c r="C84" s="75" t="s">
        <v>272</v>
      </c>
      <c r="D84" s="76">
        <v>125111</v>
      </c>
      <c r="E84" s="77">
        <v>125110.07</v>
      </c>
      <c r="F84" s="78">
        <f t="shared" si="2"/>
        <v>0.92999999999301508</v>
      </c>
    </row>
    <row r="85" spans="1:6" ht="15" x14ac:dyDescent="0.25">
      <c r="A85" s="73" t="s">
        <v>173</v>
      </c>
      <c r="B85" s="74" t="s">
        <v>152</v>
      </c>
      <c r="C85" s="75" t="s">
        <v>273</v>
      </c>
      <c r="D85" s="76">
        <v>125111</v>
      </c>
      <c r="E85" s="77">
        <v>125110.07</v>
      </c>
      <c r="F85" s="78">
        <f t="shared" si="2"/>
        <v>0.92999999999301508</v>
      </c>
    </row>
    <row r="86" spans="1:6" ht="15" x14ac:dyDescent="0.25">
      <c r="A86" s="61" t="s">
        <v>274</v>
      </c>
      <c r="B86" s="62" t="s">
        <v>152</v>
      </c>
      <c r="C86" s="63" t="s">
        <v>275</v>
      </c>
      <c r="D86" s="64">
        <v>340478.76</v>
      </c>
      <c r="E86" s="65">
        <v>292534.37</v>
      </c>
      <c r="F86" s="66">
        <f t="shared" si="2"/>
        <v>47944.390000000014</v>
      </c>
    </row>
    <row r="87" spans="1:6" ht="28.15" customHeight="1" x14ac:dyDescent="0.25">
      <c r="A87" s="73" t="s">
        <v>268</v>
      </c>
      <c r="B87" s="74" t="s">
        <v>152</v>
      </c>
      <c r="C87" s="75" t="s">
        <v>276</v>
      </c>
      <c r="D87" s="76">
        <v>340478.76</v>
      </c>
      <c r="E87" s="77">
        <v>292534.37</v>
      </c>
      <c r="F87" s="78">
        <f t="shared" si="2"/>
        <v>47944.390000000014</v>
      </c>
    </row>
    <row r="88" spans="1:6" ht="15" x14ac:dyDescent="0.25">
      <c r="A88" s="73" t="s">
        <v>198</v>
      </c>
      <c r="B88" s="74" t="s">
        <v>152</v>
      </c>
      <c r="C88" s="75" t="s">
        <v>277</v>
      </c>
      <c r="D88" s="76">
        <v>340478.76</v>
      </c>
      <c r="E88" s="77">
        <v>292534.37</v>
      </c>
      <c r="F88" s="78">
        <f t="shared" si="2"/>
        <v>47944.390000000014</v>
      </c>
    </row>
    <row r="89" spans="1:6" ht="18.75" customHeight="1" x14ac:dyDescent="0.25">
      <c r="A89" s="73" t="s">
        <v>278</v>
      </c>
      <c r="B89" s="74" t="s">
        <v>152</v>
      </c>
      <c r="C89" s="75" t="s">
        <v>279</v>
      </c>
      <c r="D89" s="76">
        <v>340478.76</v>
      </c>
      <c r="E89" s="77">
        <v>292534.37</v>
      </c>
      <c r="F89" s="78">
        <f t="shared" si="2"/>
        <v>47944.390000000014</v>
      </c>
    </row>
    <row r="90" spans="1:6" ht="15" x14ac:dyDescent="0.25">
      <c r="A90" s="73" t="s">
        <v>173</v>
      </c>
      <c r="B90" s="74" t="s">
        <v>152</v>
      </c>
      <c r="C90" s="75" t="s">
        <v>280</v>
      </c>
      <c r="D90" s="76">
        <v>177578.76</v>
      </c>
      <c r="E90" s="77">
        <v>153300.04</v>
      </c>
      <c r="F90" s="78">
        <f t="shared" si="2"/>
        <v>24278.720000000001</v>
      </c>
    </row>
    <row r="91" spans="1:6" ht="15" x14ac:dyDescent="0.25">
      <c r="A91" s="73" t="s">
        <v>175</v>
      </c>
      <c r="B91" s="74" t="s">
        <v>152</v>
      </c>
      <c r="C91" s="75" t="s">
        <v>281</v>
      </c>
      <c r="D91" s="76">
        <v>162900</v>
      </c>
      <c r="E91" s="77">
        <v>139234.32999999999</v>
      </c>
      <c r="F91" s="78">
        <f t="shared" si="2"/>
        <v>23665.670000000013</v>
      </c>
    </row>
    <row r="92" spans="1:6" ht="15" x14ac:dyDescent="0.25">
      <c r="A92" s="61" t="s">
        <v>282</v>
      </c>
      <c r="B92" s="62" t="s">
        <v>152</v>
      </c>
      <c r="C92" s="63" t="s">
        <v>283</v>
      </c>
      <c r="D92" s="64">
        <v>20650</v>
      </c>
      <c r="E92" s="65">
        <v>20650</v>
      </c>
      <c r="F92" s="66" t="str">
        <f t="shared" si="2"/>
        <v>-</v>
      </c>
    </row>
    <row r="93" spans="1:6" ht="18.75" customHeight="1" x14ac:dyDescent="0.25">
      <c r="A93" s="61" t="s">
        <v>284</v>
      </c>
      <c r="B93" s="62" t="s">
        <v>152</v>
      </c>
      <c r="C93" s="63" t="s">
        <v>285</v>
      </c>
      <c r="D93" s="64">
        <v>20650</v>
      </c>
      <c r="E93" s="65">
        <v>20650</v>
      </c>
      <c r="F93" s="66" t="str">
        <f t="shared" si="2"/>
        <v>-</v>
      </c>
    </row>
    <row r="94" spans="1:6" ht="15" x14ac:dyDescent="0.25">
      <c r="A94" s="73" t="s">
        <v>286</v>
      </c>
      <c r="B94" s="74" t="s">
        <v>152</v>
      </c>
      <c r="C94" s="75" t="s">
        <v>287</v>
      </c>
      <c r="D94" s="76">
        <v>20650</v>
      </c>
      <c r="E94" s="77">
        <v>20650</v>
      </c>
      <c r="F94" s="78" t="str">
        <f t="shared" si="2"/>
        <v>-</v>
      </c>
    </row>
    <row r="95" spans="1:6" ht="15" x14ac:dyDescent="0.25">
      <c r="A95" s="73" t="s">
        <v>208</v>
      </c>
      <c r="B95" s="74" t="s">
        <v>152</v>
      </c>
      <c r="C95" s="75" t="s">
        <v>288</v>
      </c>
      <c r="D95" s="76">
        <v>20650</v>
      </c>
      <c r="E95" s="77">
        <v>20650</v>
      </c>
      <c r="F95" s="78" t="str">
        <f t="shared" si="2"/>
        <v>-</v>
      </c>
    </row>
    <row r="96" spans="1:6" ht="84.6" customHeight="1" x14ac:dyDescent="0.25">
      <c r="A96" s="79" t="s">
        <v>289</v>
      </c>
      <c r="B96" s="74" t="s">
        <v>152</v>
      </c>
      <c r="C96" s="75" t="s">
        <v>290</v>
      </c>
      <c r="D96" s="76">
        <v>20650</v>
      </c>
      <c r="E96" s="77">
        <v>20650</v>
      </c>
      <c r="F96" s="78" t="str">
        <f t="shared" si="2"/>
        <v>-</v>
      </c>
    </row>
    <row r="97" spans="1:6" ht="15" x14ac:dyDescent="0.25">
      <c r="A97" s="73" t="s">
        <v>173</v>
      </c>
      <c r="B97" s="74" t="s">
        <v>152</v>
      </c>
      <c r="C97" s="75" t="s">
        <v>291</v>
      </c>
      <c r="D97" s="76">
        <v>20650</v>
      </c>
      <c r="E97" s="77">
        <v>20650</v>
      </c>
      <c r="F97" s="78" t="str">
        <f t="shared" si="2"/>
        <v>-</v>
      </c>
    </row>
    <row r="98" spans="1:6" ht="15" x14ac:dyDescent="0.25">
      <c r="A98" s="61" t="s">
        <v>292</v>
      </c>
      <c r="B98" s="62" t="s">
        <v>152</v>
      </c>
      <c r="C98" s="63" t="s">
        <v>293</v>
      </c>
      <c r="D98" s="64">
        <v>6099178.4000000004</v>
      </c>
      <c r="E98" s="65">
        <v>5878553.4000000004</v>
      </c>
      <c r="F98" s="66">
        <f t="shared" si="2"/>
        <v>220625</v>
      </c>
    </row>
    <row r="99" spans="1:6" ht="15" x14ac:dyDescent="0.25">
      <c r="A99" s="61" t="s">
        <v>294</v>
      </c>
      <c r="B99" s="62" t="s">
        <v>152</v>
      </c>
      <c r="C99" s="63" t="s">
        <v>295</v>
      </c>
      <c r="D99" s="64">
        <v>6099178.4000000004</v>
      </c>
      <c r="E99" s="65">
        <v>5878553.4000000004</v>
      </c>
      <c r="F99" s="66">
        <f t="shared" si="2"/>
        <v>220625</v>
      </c>
    </row>
    <row r="100" spans="1:6" ht="18.75" customHeight="1" x14ac:dyDescent="0.25">
      <c r="A100" s="73" t="s">
        <v>296</v>
      </c>
      <c r="B100" s="74" t="s">
        <v>152</v>
      </c>
      <c r="C100" s="75" t="s">
        <v>297</v>
      </c>
      <c r="D100" s="76">
        <v>6099178.4000000004</v>
      </c>
      <c r="E100" s="77">
        <v>5878553.4000000004</v>
      </c>
      <c r="F100" s="78">
        <f t="shared" si="2"/>
        <v>220625</v>
      </c>
    </row>
    <row r="101" spans="1:6" ht="15" x14ac:dyDescent="0.25">
      <c r="A101" s="73" t="s">
        <v>208</v>
      </c>
      <c r="B101" s="74" t="s">
        <v>152</v>
      </c>
      <c r="C101" s="75" t="s">
        <v>298</v>
      </c>
      <c r="D101" s="76">
        <v>6099178.4000000004</v>
      </c>
      <c r="E101" s="77">
        <v>5878553.4000000004</v>
      </c>
      <c r="F101" s="78">
        <f t="shared" si="2"/>
        <v>220625</v>
      </c>
    </row>
    <row r="102" spans="1:6" ht="46.9" customHeight="1" x14ac:dyDescent="0.25">
      <c r="A102" s="73" t="s">
        <v>299</v>
      </c>
      <c r="B102" s="74" t="s">
        <v>152</v>
      </c>
      <c r="C102" s="75" t="s">
        <v>300</v>
      </c>
      <c r="D102" s="76">
        <v>2642700</v>
      </c>
      <c r="E102" s="77">
        <v>2422475</v>
      </c>
      <c r="F102" s="78">
        <f t="shared" si="2"/>
        <v>220225</v>
      </c>
    </row>
    <row r="103" spans="1:6" ht="37.700000000000003" customHeight="1" x14ac:dyDescent="0.25">
      <c r="A103" s="73" t="s">
        <v>301</v>
      </c>
      <c r="B103" s="74" t="s">
        <v>152</v>
      </c>
      <c r="C103" s="75" t="s">
        <v>302</v>
      </c>
      <c r="D103" s="76">
        <v>2642700</v>
      </c>
      <c r="E103" s="77">
        <v>2422475</v>
      </c>
      <c r="F103" s="78">
        <f t="shared" si="2"/>
        <v>220225</v>
      </c>
    </row>
    <row r="104" spans="1:6" ht="37.700000000000003" customHeight="1" x14ac:dyDescent="0.25">
      <c r="A104" s="73" t="s">
        <v>303</v>
      </c>
      <c r="B104" s="74" t="s">
        <v>152</v>
      </c>
      <c r="C104" s="75" t="s">
        <v>304</v>
      </c>
      <c r="D104" s="76">
        <v>429200</v>
      </c>
      <c r="E104" s="77">
        <v>428800</v>
      </c>
      <c r="F104" s="78">
        <f t="shared" si="2"/>
        <v>400</v>
      </c>
    </row>
    <row r="105" spans="1:6" ht="15" x14ac:dyDescent="0.25">
      <c r="A105" s="73" t="s">
        <v>305</v>
      </c>
      <c r="B105" s="74" t="s">
        <v>152</v>
      </c>
      <c r="C105" s="75" t="s">
        <v>306</v>
      </c>
      <c r="D105" s="76">
        <v>429200</v>
      </c>
      <c r="E105" s="77">
        <v>428800</v>
      </c>
      <c r="F105" s="78">
        <f t="shared" si="2"/>
        <v>400</v>
      </c>
    </row>
    <row r="106" spans="1:6" ht="37.700000000000003" customHeight="1" x14ac:dyDescent="0.25">
      <c r="A106" s="73" t="s">
        <v>307</v>
      </c>
      <c r="B106" s="74" t="s">
        <v>152</v>
      </c>
      <c r="C106" s="75" t="s">
        <v>308</v>
      </c>
      <c r="D106" s="76">
        <v>59358.400000000001</v>
      </c>
      <c r="E106" s="77">
        <v>59358.400000000001</v>
      </c>
      <c r="F106" s="78" t="str">
        <f t="shared" si="2"/>
        <v>-</v>
      </c>
    </row>
    <row r="107" spans="1:6" ht="15" x14ac:dyDescent="0.25">
      <c r="A107" s="73" t="s">
        <v>173</v>
      </c>
      <c r="B107" s="74" t="s">
        <v>152</v>
      </c>
      <c r="C107" s="75" t="s">
        <v>309</v>
      </c>
      <c r="D107" s="76">
        <v>59358.400000000001</v>
      </c>
      <c r="E107" s="77">
        <v>59358.400000000001</v>
      </c>
      <c r="F107" s="78" t="str">
        <f t="shared" si="2"/>
        <v>-</v>
      </c>
    </row>
    <row r="108" spans="1:6" ht="18.75" customHeight="1" x14ac:dyDescent="0.25">
      <c r="A108" s="73" t="s">
        <v>310</v>
      </c>
      <c r="B108" s="74" t="s">
        <v>152</v>
      </c>
      <c r="C108" s="75" t="s">
        <v>311</v>
      </c>
      <c r="D108" s="76">
        <v>2967920</v>
      </c>
      <c r="E108" s="77">
        <v>2967920</v>
      </c>
      <c r="F108" s="78" t="str">
        <f t="shared" si="2"/>
        <v>-</v>
      </c>
    </row>
    <row r="109" spans="1:6" ht="15" x14ac:dyDescent="0.25">
      <c r="A109" s="73" t="s">
        <v>173</v>
      </c>
      <c r="B109" s="74" t="s">
        <v>152</v>
      </c>
      <c r="C109" s="75" t="s">
        <v>312</v>
      </c>
      <c r="D109" s="76">
        <v>2967920</v>
      </c>
      <c r="E109" s="77">
        <v>2967920</v>
      </c>
      <c r="F109" s="78" t="str">
        <f t="shared" si="2"/>
        <v>-</v>
      </c>
    </row>
    <row r="110" spans="1:6" ht="15" x14ac:dyDescent="0.25">
      <c r="A110" s="61" t="s">
        <v>313</v>
      </c>
      <c r="B110" s="62" t="s">
        <v>152</v>
      </c>
      <c r="C110" s="63" t="s">
        <v>314</v>
      </c>
      <c r="D110" s="64">
        <v>427569.6</v>
      </c>
      <c r="E110" s="65">
        <v>356308</v>
      </c>
      <c r="F110" s="66">
        <f t="shared" si="2"/>
        <v>71261.599999999977</v>
      </c>
    </row>
    <row r="111" spans="1:6" ht="15" x14ac:dyDescent="0.25">
      <c r="A111" s="61" t="s">
        <v>315</v>
      </c>
      <c r="B111" s="62" t="s">
        <v>152</v>
      </c>
      <c r="C111" s="63" t="s">
        <v>316</v>
      </c>
      <c r="D111" s="64">
        <v>427569.6</v>
      </c>
      <c r="E111" s="65">
        <v>356308</v>
      </c>
      <c r="F111" s="66">
        <f t="shared" ref="F111:F127" si="3">IF(OR(D111="-",IF(E111="-",0,E111)&gt;=IF(D111="-",0,D111)),"-",IF(D111="-",0,D111)-IF(E111="-",0,E111))</f>
        <v>71261.599999999977</v>
      </c>
    </row>
    <row r="112" spans="1:6" ht="18.75" customHeight="1" x14ac:dyDescent="0.25">
      <c r="A112" s="73" t="s">
        <v>186</v>
      </c>
      <c r="B112" s="74" t="s">
        <v>152</v>
      </c>
      <c r="C112" s="75" t="s">
        <v>317</v>
      </c>
      <c r="D112" s="76">
        <v>427569.6</v>
      </c>
      <c r="E112" s="77">
        <v>356308</v>
      </c>
      <c r="F112" s="78">
        <f t="shared" si="3"/>
        <v>71261.599999999977</v>
      </c>
    </row>
    <row r="113" spans="1:6" ht="15" x14ac:dyDescent="0.25">
      <c r="A113" s="73" t="s">
        <v>222</v>
      </c>
      <c r="B113" s="74" t="s">
        <v>152</v>
      </c>
      <c r="C113" s="75" t="s">
        <v>318</v>
      </c>
      <c r="D113" s="76">
        <v>427569.6</v>
      </c>
      <c r="E113" s="77">
        <v>356308</v>
      </c>
      <c r="F113" s="78">
        <f t="shared" si="3"/>
        <v>71261.599999999977</v>
      </c>
    </row>
    <row r="114" spans="1:6" ht="28.15" customHeight="1" x14ac:dyDescent="0.25">
      <c r="A114" s="73" t="s">
        <v>224</v>
      </c>
      <c r="B114" s="74" t="s">
        <v>152</v>
      </c>
      <c r="C114" s="75" t="s">
        <v>319</v>
      </c>
      <c r="D114" s="76">
        <v>427569.6</v>
      </c>
      <c r="E114" s="77">
        <v>356308</v>
      </c>
      <c r="F114" s="78">
        <f t="shared" si="3"/>
        <v>71261.599999999977</v>
      </c>
    </row>
    <row r="115" spans="1:6" ht="15" x14ac:dyDescent="0.25">
      <c r="A115" s="73" t="s">
        <v>320</v>
      </c>
      <c r="B115" s="74" t="s">
        <v>152</v>
      </c>
      <c r="C115" s="75" t="s">
        <v>321</v>
      </c>
      <c r="D115" s="76">
        <v>427569.6</v>
      </c>
      <c r="E115" s="77">
        <v>356308</v>
      </c>
      <c r="F115" s="78">
        <f t="shared" si="3"/>
        <v>71261.599999999977</v>
      </c>
    </row>
    <row r="116" spans="1:6" ht="28.15" customHeight="1" x14ac:dyDescent="0.25">
      <c r="A116" s="61" t="s">
        <v>322</v>
      </c>
      <c r="B116" s="62" t="s">
        <v>152</v>
      </c>
      <c r="C116" s="63" t="s">
        <v>323</v>
      </c>
      <c r="D116" s="64">
        <v>1031</v>
      </c>
      <c r="E116" s="65">
        <v>1031</v>
      </c>
      <c r="F116" s="66" t="str">
        <f t="shared" si="3"/>
        <v>-</v>
      </c>
    </row>
    <row r="117" spans="1:6" ht="18.75" customHeight="1" x14ac:dyDescent="0.25">
      <c r="A117" s="61" t="s">
        <v>324</v>
      </c>
      <c r="B117" s="62" t="s">
        <v>152</v>
      </c>
      <c r="C117" s="63" t="s">
        <v>325</v>
      </c>
      <c r="D117" s="64">
        <v>1031</v>
      </c>
      <c r="E117" s="65">
        <v>1031</v>
      </c>
      <c r="F117" s="66" t="str">
        <f t="shared" si="3"/>
        <v>-</v>
      </c>
    </row>
    <row r="118" spans="1:6" ht="18.75" customHeight="1" x14ac:dyDescent="0.25">
      <c r="A118" s="73" t="s">
        <v>186</v>
      </c>
      <c r="B118" s="74" t="s">
        <v>152</v>
      </c>
      <c r="C118" s="75" t="s">
        <v>326</v>
      </c>
      <c r="D118" s="76">
        <v>1031</v>
      </c>
      <c r="E118" s="77">
        <v>1031</v>
      </c>
      <c r="F118" s="78" t="str">
        <f t="shared" si="3"/>
        <v>-</v>
      </c>
    </row>
    <row r="119" spans="1:6" ht="15" x14ac:dyDescent="0.25">
      <c r="A119" s="73" t="s">
        <v>222</v>
      </c>
      <c r="B119" s="74" t="s">
        <v>152</v>
      </c>
      <c r="C119" s="75" t="s">
        <v>327</v>
      </c>
      <c r="D119" s="76">
        <v>1031</v>
      </c>
      <c r="E119" s="77">
        <v>1031</v>
      </c>
      <c r="F119" s="78" t="str">
        <f t="shared" si="3"/>
        <v>-</v>
      </c>
    </row>
    <row r="120" spans="1:6" ht="46.9" customHeight="1" x14ac:dyDescent="0.25">
      <c r="A120" s="73" t="s">
        <v>328</v>
      </c>
      <c r="B120" s="74" t="s">
        <v>152</v>
      </c>
      <c r="C120" s="75" t="s">
        <v>329</v>
      </c>
      <c r="D120" s="76">
        <v>305</v>
      </c>
      <c r="E120" s="77">
        <v>305</v>
      </c>
      <c r="F120" s="78" t="str">
        <f t="shared" si="3"/>
        <v>-</v>
      </c>
    </row>
    <row r="121" spans="1:6" ht="15" x14ac:dyDescent="0.25">
      <c r="A121" s="73" t="s">
        <v>138</v>
      </c>
      <c r="B121" s="74" t="s">
        <v>152</v>
      </c>
      <c r="C121" s="75" t="s">
        <v>330</v>
      </c>
      <c r="D121" s="76">
        <v>305</v>
      </c>
      <c r="E121" s="77">
        <v>305</v>
      </c>
      <c r="F121" s="78" t="str">
        <f t="shared" si="3"/>
        <v>-</v>
      </c>
    </row>
    <row r="122" spans="1:6" ht="37.700000000000003" customHeight="1" x14ac:dyDescent="0.25">
      <c r="A122" s="73" t="s">
        <v>331</v>
      </c>
      <c r="B122" s="74" t="s">
        <v>152</v>
      </c>
      <c r="C122" s="75" t="s">
        <v>332</v>
      </c>
      <c r="D122" s="76">
        <v>279</v>
      </c>
      <c r="E122" s="77">
        <v>279</v>
      </c>
      <c r="F122" s="78" t="str">
        <f t="shared" si="3"/>
        <v>-</v>
      </c>
    </row>
    <row r="123" spans="1:6" ht="15" x14ac:dyDescent="0.25">
      <c r="A123" s="73" t="s">
        <v>138</v>
      </c>
      <c r="B123" s="74" t="s">
        <v>152</v>
      </c>
      <c r="C123" s="75" t="s">
        <v>333</v>
      </c>
      <c r="D123" s="76">
        <v>279</v>
      </c>
      <c r="E123" s="77">
        <v>279</v>
      </c>
      <c r="F123" s="78" t="str">
        <f t="shared" si="3"/>
        <v>-</v>
      </c>
    </row>
    <row r="124" spans="1:6" ht="37.700000000000003" customHeight="1" x14ac:dyDescent="0.25">
      <c r="A124" s="73" t="s">
        <v>334</v>
      </c>
      <c r="B124" s="74" t="s">
        <v>152</v>
      </c>
      <c r="C124" s="75" t="s">
        <v>335</v>
      </c>
      <c r="D124" s="76">
        <v>142</v>
      </c>
      <c r="E124" s="77">
        <v>142</v>
      </c>
      <c r="F124" s="78" t="str">
        <f t="shared" si="3"/>
        <v>-</v>
      </c>
    </row>
    <row r="125" spans="1:6" ht="15" x14ac:dyDescent="0.25">
      <c r="A125" s="73" t="s">
        <v>138</v>
      </c>
      <c r="B125" s="74" t="s">
        <v>152</v>
      </c>
      <c r="C125" s="75" t="s">
        <v>336</v>
      </c>
      <c r="D125" s="76">
        <v>142</v>
      </c>
      <c r="E125" s="77">
        <v>142</v>
      </c>
      <c r="F125" s="78" t="str">
        <f t="shared" si="3"/>
        <v>-</v>
      </c>
    </row>
    <row r="126" spans="1:6" ht="37.700000000000003" customHeight="1" x14ac:dyDescent="0.25">
      <c r="A126" s="73" t="s">
        <v>337</v>
      </c>
      <c r="B126" s="74" t="s">
        <v>152</v>
      </c>
      <c r="C126" s="75" t="s">
        <v>338</v>
      </c>
      <c r="D126" s="76">
        <v>305</v>
      </c>
      <c r="E126" s="77">
        <v>305</v>
      </c>
      <c r="F126" s="78" t="str">
        <f t="shared" si="3"/>
        <v>-</v>
      </c>
    </row>
    <row r="127" spans="1:6" ht="15" x14ac:dyDescent="0.25">
      <c r="A127" s="73" t="s">
        <v>138</v>
      </c>
      <c r="B127" s="74" t="s">
        <v>152</v>
      </c>
      <c r="C127" s="75" t="s">
        <v>339</v>
      </c>
      <c r="D127" s="76">
        <v>305</v>
      </c>
      <c r="E127" s="77">
        <v>305</v>
      </c>
      <c r="F127" s="78" t="str">
        <f t="shared" si="3"/>
        <v>-</v>
      </c>
    </row>
    <row r="128" spans="1:6" ht="9" customHeight="1" x14ac:dyDescent="0.25">
      <c r="A128" s="80"/>
      <c r="B128" s="81"/>
      <c r="C128" s="82"/>
      <c r="D128" s="83"/>
      <c r="E128" s="81"/>
      <c r="F128" s="81"/>
    </row>
    <row r="129" spans="1:6" ht="13.5" customHeight="1" x14ac:dyDescent="0.25">
      <c r="A129" s="84" t="s">
        <v>340</v>
      </c>
      <c r="B129" s="85" t="s">
        <v>341</v>
      </c>
      <c r="C129" s="86" t="s">
        <v>153</v>
      </c>
      <c r="D129" s="87">
        <v>-675862.78</v>
      </c>
      <c r="E129" s="87">
        <v>709322.23</v>
      </c>
      <c r="F129" s="88" t="s">
        <v>342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E37" sqref="E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343</v>
      </c>
      <c r="B1" s="133"/>
      <c r="C1" s="133"/>
      <c r="D1" s="133"/>
      <c r="E1" s="133"/>
      <c r="F1" s="133"/>
    </row>
    <row r="2" spans="1:6" ht="13.15" customHeight="1" x14ac:dyDescent="0.25">
      <c r="A2" s="114" t="s">
        <v>344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345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346</v>
      </c>
      <c r="B12" s="37" t="s">
        <v>347</v>
      </c>
      <c r="C12" s="92" t="s">
        <v>153</v>
      </c>
      <c r="D12" s="39" t="s">
        <v>47</v>
      </c>
      <c r="E12" s="39">
        <v>-709322.23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348</v>
      </c>
      <c r="B14" s="98" t="s">
        <v>349</v>
      </c>
      <c r="C14" s="99" t="s">
        <v>153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350</v>
      </c>
      <c r="B15" s="94"/>
      <c r="C15" s="95"/>
      <c r="D15" s="96"/>
      <c r="E15" s="96"/>
      <c r="F15" s="97"/>
    </row>
    <row r="16" spans="1:6" ht="15" x14ac:dyDescent="0.25">
      <c r="A16" s="61" t="s">
        <v>351</v>
      </c>
      <c r="B16" s="98" t="s">
        <v>352</v>
      </c>
      <c r="C16" s="99" t="s">
        <v>153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350</v>
      </c>
      <c r="B17" s="94"/>
      <c r="C17" s="95"/>
      <c r="D17" s="96"/>
      <c r="E17" s="96"/>
      <c r="F17" s="97"/>
    </row>
    <row r="18" spans="1:6" ht="15" x14ac:dyDescent="0.25">
      <c r="A18" s="91" t="s">
        <v>353</v>
      </c>
      <c r="B18" s="37" t="s">
        <v>354</v>
      </c>
      <c r="C18" s="92" t="s">
        <v>355</v>
      </c>
      <c r="D18" s="39" t="s">
        <v>47</v>
      </c>
      <c r="E18" s="39">
        <v>-709322.23</v>
      </c>
      <c r="F18" s="40" t="s">
        <v>47</v>
      </c>
    </row>
    <row r="19" spans="1:6" ht="18.75" customHeight="1" x14ac:dyDescent="0.25">
      <c r="A19" s="91" t="s">
        <v>356</v>
      </c>
      <c r="B19" s="37" t="s">
        <v>354</v>
      </c>
      <c r="C19" s="92" t="s">
        <v>357</v>
      </c>
      <c r="D19" s="39" t="s">
        <v>47</v>
      </c>
      <c r="E19" s="39">
        <v>-709322.23</v>
      </c>
      <c r="F19" s="40" t="s">
        <v>47</v>
      </c>
    </row>
    <row r="20" spans="1:6" ht="15" x14ac:dyDescent="0.25">
      <c r="A20" s="91" t="s">
        <v>358</v>
      </c>
      <c r="B20" s="37" t="s">
        <v>359</v>
      </c>
      <c r="C20" s="92" t="s">
        <v>360</v>
      </c>
      <c r="D20" s="39">
        <v>-22125000</v>
      </c>
      <c r="E20" s="39">
        <v>-22079194.390000001</v>
      </c>
      <c r="F20" s="40" t="s">
        <v>342</v>
      </c>
    </row>
    <row r="21" spans="1:6" ht="18.75" customHeight="1" x14ac:dyDescent="0.25">
      <c r="A21" s="26" t="s">
        <v>361</v>
      </c>
      <c r="B21" s="27" t="s">
        <v>359</v>
      </c>
      <c r="C21" s="100" t="s">
        <v>362</v>
      </c>
      <c r="D21" s="39">
        <v>-22125000</v>
      </c>
      <c r="E21" s="29">
        <v>-22079194.390000001</v>
      </c>
      <c r="F21" s="101" t="s">
        <v>342</v>
      </c>
    </row>
    <row r="22" spans="1:6" ht="15" x14ac:dyDescent="0.25">
      <c r="A22" s="26" t="s">
        <v>363</v>
      </c>
      <c r="B22" s="27" t="s">
        <v>359</v>
      </c>
      <c r="C22" s="100" t="s">
        <v>364</v>
      </c>
      <c r="D22" s="39">
        <v>-22125000</v>
      </c>
      <c r="E22" s="29">
        <v>-22079194.390000001</v>
      </c>
      <c r="F22" s="101" t="s">
        <v>342</v>
      </c>
    </row>
    <row r="23" spans="1:6" ht="18.75" customHeight="1" x14ac:dyDescent="0.25">
      <c r="A23" s="26" t="s">
        <v>365</v>
      </c>
      <c r="B23" s="27" t="s">
        <v>359</v>
      </c>
      <c r="C23" s="100" t="s">
        <v>366</v>
      </c>
      <c r="D23" s="39">
        <v>-22125000</v>
      </c>
      <c r="E23" s="29">
        <v>-22079194.390000001</v>
      </c>
      <c r="F23" s="101" t="s">
        <v>342</v>
      </c>
    </row>
    <row r="24" spans="1:6" ht="18.75" customHeight="1" x14ac:dyDescent="0.25">
      <c r="A24" s="26" t="s">
        <v>367</v>
      </c>
      <c r="B24" s="27" t="s">
        <v>359</v>
      </c>
      <c r="C24" s="100" t="s">
        <v>368</v>
      </c>
      <c r="D24" s="29">
        <v>22800862.780000001</v>
      </c>
      <c r="E24" s="29">
        <v>-22079194.390000001</v>
      </c>
      <c r="F24" s="101" t="s">
        <v>342</v>
      </c>
    </row>
    <row r="25" spans="1:6" ht="15" x14ac:dyDescent="0.25">
      <c r="A25" s="91" t="s">
        <v>369</v>
      </c>
      <c r="B25" s="37" t="s">
        <v>370</v>
      </c>
      <c r="C25" s="92" t="s">
        <v>371</v>
      </c>
      <c r="D25" s="29">
        <v>22800862.780000001</v>
      </c>
      <c r="E25" s="39">
        <v>21369872.16</v>
      </c>
      <c r="F25" s="40" t="s">
        <v>342</v>
      </c>
    </row>
    <row r="26" spans="1:6" ht="15" x14ac:dyDescent="0.25">
      <c r="A26" s="26" t="s">
        <v>372</v>
      </c>
      <c r="B26" s="27" t="s">
        <v>370</v>
      </c>
      <c r="C26" s="100" t="s">
        <v>373</v>
      </c>
      <c r="D26" s="29">
        <v>22800862.780000001</v>
      </c>
      <c r="E26" s="29">
        <v>21369872.16</v>
      </c>
      <c r="F26" s="101" t="s">
        <v>342</v>
      </c>
    </row>
    <row r="27" spans="1:6" ht="18.75" customHeight="1" x14ac:dyDescent="0.25">
      <c r="A27" s="26" t="s">
        <v>374</v>
      </c>
      <c r="B27" s="27" t="s">
        <v>370</v>
      </c>
      <c r="C27" s="100" t="s">
        <v>375</v>
      </c>
      <c r="D27" s="29">
        <v>22800862.780000001</v>
      </c>
      <c r="E27" s="29">
        <v>21369872.16</v>
      </c>
      <c r="F27" s="101" t="s">
        <v>342</v>
      </c>
    </row>
    <row r="28" spans="1:6" ht="18.75" customHeight="1" x14ac:dyDescent="0.25">
      <c r="A28" s="26" t="s">
        <v>376</v>
      </c>
      <c r="B28" s="27" t="s">
        <v>370</v>
      </c>
      <c r="C28" s="100" t="s">
        <v>377</v>
      </c>
      <c r="D28" s="29">
        <v>22800862.780000001</v>
      </c>
      <c r="E28" s="29">
        <v>21369872.16</v>
      </c>
      <c r="F28" s="101" t="s">
        <v>342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35" t="s">
        <v>394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378</v>
      </c>
      <c r="B1" t="s">
        <v>379</v>
      </c>
    </row>
    <row r="2" spans="1:2" x14ac:dyDescent="0.25">
      <c r="A2" t="s">
        <v>380</v>
      </c>
      <c r="B2" t="s">
        <v>381</v>
      </c>
    </row>
    <row r="3" spans="1:2" x14ac:dyDescent="0.25">
      <c r="A3" t="s">
        <v>382</v>
      </c>
      <c r="B3" t="s">
        <v>7</v>
      </c>
    </row>
    <row r="4" spans="1:2" x14ac:dyDescent="0.25">
      <c r="A4" t="s">
        <v>383</v>
      </c>
      <c r="B4" t="s">
        <v>384</v>
      </c>
    </row>
    <row r="5" spans="1:2" x14ac:dyDescent="0.25">
      <c r="A5" t="s">
        <v>385</v>
      </c>
      <c r="B5" t="s">
        <v>386</v>
      </c>
    </row>
    <row r="6" spans="1:2" x14ac:dyDescent="0.25">
      <c r="A6" t="s">
        <v>387</v>
      </c>
      <c r="B6" t="s">
        <v>379</v>
      </c>
    </row>
    <row r="7" spans="1:2" x14ac:dyDescent="0.25">
      <c r="A7" t="s">
        <v>388</v>
      </c>
      <c r="B7" t="s">
        <v>0</v>
      </c>
    </row>
    <row r="8" spans="1:2" x14ac:dyDescent="0.25">
      <c r="A8" t="s">
        <v>389</v>
      </c>
      <c r="B8" t="s">
        <v>0</v>
      </c>
    </row>
    <row r="9" spans="1:2" x14ac:dyDescent="0.25">
      <c r="A9" t="s">
        <v>390</v>
      </c>
      <c r="B9" t="s">
        <v>391</v>
      </c>
    </row>
    <row r="10" spans="1:2" x14ac:dyDescent="0.25">
      <c r="A10" t="s">
        <v>392</v>
      </c>
      <c r="B10" t="s">
        <v>19</v>
      </c>
    </row>
    <row r="11" spans="1:2" x14ac:dyDescent="0.25">
      <c r="A11" t="s">
        <v>393</v>
      </c>
      <c r="B11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Home</cp:lastModifiedBy>
  <dcterms:created xsi:type="dcterms:W3CDTF">2025-12-01T13:15:36Z</dcterms:created>
  <dcterms:modified xsi:type="dcterms:W3CDTF">2026-02-02T10:28:26Z</dcterms:modified>
</cp:coreProperties>
</file>