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8_{76E7C262-F1E6-4E12-BEAF-E78E0BDC994E}" xr6:coauthVersionLast="47" xr6:coauthVersionMax="47" xr10:uidLastSave="{00000000-0000-0000-0000-000000000000}"/>
  <bookViews>
    <workbookView xWindow="3120" yWindow="3120" windowWidth="21600" windowHeight="11385" tabRatio="5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Доходы!$F$76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Доходы!$A$76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  <fileRecoveryPr repairLoad="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<sst xmlns="http://schemas.openxmlformats.org/spreadsheetml/2006/main" count="658" uniqueCount="379">
  <si>
    <t>ОТЧЕТ ОБ ИСПОЛНЕНИИ БЮДЖЕТА</t>
  </si>
  <si>
    <t>КОДЫ</t>
  </si>
  <si>
    <t xml:space="preserve">  Форма по ОКУД</t>
  </si>
  <si>
    <t>0503117</t>
  </si>
  <si>
    <t>на 01 ноября 2024 г.</t>
  </si>
  <si>
    <t xml:space="preserve">                   Дата</t>
  </si>
  <si>
    <t>01.11.2024</t>
  </si>
  <si>
    <t xml:space="preserve">             по ОКПО</t>
  </si>
  <si>
    <t>04228154</t>
  </si>
  <si>
    <t>Наименование финансового органа</t>
  </si>
  <si>
    <t>Администрация Зеленовского сельского поселения</t>
  </si>
  <si>
    <t xml:space="preserve">    Глава по БК</t>
  </si>
  <si>
    <t>951</t>
  </si>
  <si>
    <t>Наименование публично-правового образования</t>
  </si>
  <si>
    <t>Зеленовское сельское поселение Тарасовского района</t>
  </si>
  <si>
    <t>по ОКТМО</t>
  </si>
  <si>
    <t>60653425</t>
  </si>
  <si>
    <t>Периодичность: месячная</t>
  </si>
  <si>
    <t>Единица измерения: руб.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</si>
  <si>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</si>
  <si>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</si>
  <si>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</si>
  <si>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</si>
  <si>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</si>
  <si>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</si>
  <si>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</si>
  <si>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</si>
  <si>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</si>
  <si>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</si>
  <si>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</si>
  <si>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</si>
  <si>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</si>
  <si>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</si>
  <si>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</si>
  <si>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</si>
  <si>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</si>
  <si>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</si>
  <si>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</si>
  <si>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</si>
  <si>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</si>
  <si>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</si>
  <si>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</si>
  <si>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</si>
  <si>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</si>
  <si>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</si>
  <si>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</si>
  <si>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</si>
  <si>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</si>
  <si>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</si>
  <si>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</si>
  <si>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</si>
  <si>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</si>
  <si>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</si>
  <si>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</si>
  <si>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</si>
  <si>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</si>
  <si>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</si>
  <si>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</si>
  <si>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</si>
  <si>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</si>
  <si>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</si>
  <si>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</si>
  <si>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</si>
  <si>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</si>
  <si>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</si>
  <si>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</si>
  <si>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</si>
  <si>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</si>
  <si>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</si>
  <si>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</si>
  <si>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</si>
  <si>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</si>
  <si>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</si>
  <si>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</si>
  <si>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</si>
  <si>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</si>
  <si>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</si>
  <si>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</si>
  <si>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</si>
  <si>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</si>
  <si>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</si>
  <si>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</si>
  <si>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</si>
  <si>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</si>
  <si>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</si>
  <si>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</si>
  <si>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</si>
  <si>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</si>
  <si>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</si>
  <si>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</si>
  <si>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</si>
  <si>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</si>
  <si>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</si>
  <si>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</si>
  <si>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</si>
  <si>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</si>
  <si>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</si>
  <si>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</si>
  <si>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</si>
  <si>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</si>
  <si>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</si>
  <si>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</si>
  <si>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</si>
  <si>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</si>
  <si>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</si>
  <si>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</si>
  <si>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</si>
  <si>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</si>
  <si>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</si>
  <si>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</si>
  <si>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</si>
  <si>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</si>
  <si>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</si>
  <si>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</si>
  <si>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</si>
  <si>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</si>
  <si>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</si>
  <si>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</si>
  <si>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</si>
  <si>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</si>
  <si>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</si>
  <si>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</si>
  <si>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</si>
  <si>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</si>
  <si>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</si>
  <si>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</si>
  <si>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</si>
  <si>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</si>
  <si>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</si>
  <si>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</si>
  <si>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</si>
  <si>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</si>
  <si>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</si>
  <si>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</si>
  <si>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</si>
  <si>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</si>
  <si>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</si>
  <si>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</si>
  <si>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</si>
  <si>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БЕЗВОЗМЕЗДНЫЕ ПОСТУПЛЕНИЯ</t>
  </si>
  <si>
    <t>951 20700000000000000</t>
  </si>
  <si>
    <t>Прочие безвозмездные поступления в бюджеты сельских поселений</t>
  </si>
  <si>
    <t>951 20705000100000150</t>
  </si>
  <si>
    <t>951 20705030100000150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</si>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</sst>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&quot; г.&quot;"/>
    <numFmt numFmtId="165" formatCode="?"/>
  </numFmts>
  <fonts count="5">
    <font>
      <sz val="10"/>
      <name val="Arial"/>
      <family val="2"/>
      <charset val="204"/>
    </font>
    <font>
      <b/>
      <sz val="11"/>
      <color rgb="FF000000"/>
      <name val="Arial Cyr"/>
      <charset val="1"/>
    </font>
    <font>
      <sz val="8"/>
      <color rgb="FF000000"/>
      <name val="Arial Cyr"/>
      <charset val="1"/>
    </font>
    <font>
      <sz val="10"/>
      <color rgb="FF000000"/>
      <name val="Arial Cyr"/>
      <charset val="1"/>
    </font>
    <font>
      <b/>
      <sz val="8"/>
      <color rgb="FF000000"/>
      <name val="Arial Cyr"/>
      <charset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4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1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9" xfId="0" applyNumberFormat="1" applyFont="1" applyBorder="1" applyAlignment="1">
      <alignment horizontal="right"/>
    </xf>
    <xf numFmtId="49" fontId="2" fillId="0" borderId="20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right"/>
    </xf>
    <xf numFmtId="4" fontId="2" fillId="0" borderId="24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165" fontId="4" fillId="0" borderId="15" xfId="0" applyNumberFormat="1" applyFont="1" applyBorder="1" applyAlignment="1">
      <alignment horizontal="left" wrapText="1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49" fontId="2" fillId="0" borderId="3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6" xfId="0" applyFont="1" applyBorder="1" applyAlignment="1">
      <alignment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28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right"/>
    </xf>
    <xf numFmtId="4" fontId="4" fillId="0" borderId="28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0" fontId="2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/>
    <xf numFmtId="49" fontId="2" fillId="0" borderId="19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25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5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0" fontId="2" fillId="0" borderId="46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wrapText="1"/>
    </xf>
    <xf numFmtId="49" fontId="4" fillId="0" borderId="29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49" fontId="3" fillId="0" borderId="32" xfId="0" applyNumberFormat="1" applyFont="1" applyBorder="1"/>
    <xf numFmtId="0" fontId="3" fillId="0" borderId="3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5400</xdr:colOff>
      <xdr:row>26</xdr:row>
      <xdr:rowOff>38160</xdr:rowOff>
    </xdr:from>
    <xdr:to>
      <xdr:col>0</xdr:col>
      <xdr:colOff>1882440</xdr:colOff>
      <xdr:row>26</xdr:row>
      <xdr:rowOff>161640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400" y="42800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Руководитель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26</xdr:row>
      <xdr:rowOff>38160</xdr:rowOff>
    </xdr:from>
    <xdr:to>
      <xdr:col>1</xdr:col>
      <xdr:colOff>97200</xdr:colOff>
      <xdr:row>26</xdr:row>
      <xdr:rowOff>161640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185560" y="428004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27</xdr:row>
      <xdr:rowOff>9360</xdr:rowOff>
    </xdr:from>
    <xdr:to>
      <xdr:col>1</xdr:col>
      <xdr:colOff>97200</xdr:colOff>
      <xdr:row>27</xdr:row>
      <xdr:rowOff>132840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185560" y="441324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27</xdr:row>
      <xdr:rowOff>9000</xdr:rowOff>
    </xdr:from>
    <xdr:to>
      <xdr:col>1</xdr:col>
      <xdr:colOff>97200</xdr:colOff>
      <xdr:row>27</xdr:row>
      <xdr:rowOff>9360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185560" y="441288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26</xdr:row>
      <xdr:rowOff>38160</xdr:rowOff>
    </xdr:from>
    <xdr:to>
      <xdr:col>2</xdr:col>
      <xdr:colOff>1884960</xdr:colOff>
      <xdr:row>26</xdr:row>
      <xdr:rowOff>161640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81120" y="42800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27</xdr:row>
      <xdr:rowOff>9360</xdr:rowOff>
    </xdr:from>
    <xdr:to>
      <xdr:col>2</xdr:col>
      <xdr:colOff>1884960</xdr:colOff>
      <xdr:row>27</xdr:row>
      <xdr:rowOff>132840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381120" y="44132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27</xdr:row>
      <xdr:rowOff>9000</xdr:rowOff>
    </xdr:from>
    <xdr:to>
      <xdr:col>2</xdr:col>
      <xdr:colOff>1885320</xdr:colOff>
      <xdr:row>27</xdr:row>
      <xdr:rowOff>9360</xdr:rowOff>
    </xdr:to>
    <xdr:sp macro="" textlink="">
      <xdr:nvSpPr>
        <xdr:cNvPr id="8" name="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381120" y="441288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29</xdr:row>
      <xdr:rowOff>85680</xdr:rowOff>
    </xdr:from>
    <xdr:to>
      <xdr:col>0</xdr:col>
      <xdr:colOff>1882440</xdr:colOff>
      <xdr:row>31</xdr:row>
      <xdr:rowOff>18720</xdr:rowOff>
    </xdr:to>
    <xdr:sp macro="" textlink="">
      <xdr:nvSpPr>
        <xdr:cNvPr id="9" name="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00" y="4813200"/>
          <a:ext cx="18770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29</xdr:row>
      <xdr:rowOff>85680</xdr:rowOff>
    </xdr:from>
    <xdr:to>
      <xdr:col>1</xdr:col>
      <xdr:colOff>97200</xdr:colOff>
      <xdr:row>31</xdr:row>
      <xdr:rowOff>18720</xdr:rowOff>
    </xdr:to>
    <xdr:sp macro="" textlink="">
      <xdr:nvSpPr>
        <xdr:cNvPr id="10" name="Shap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185560" y="4813200"/>
          <a:ext cx="8924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31</xdr:row>
      <xdr:rowOff>28440</xdr:rowOff>
    </xdr:from>
    <xdr:to>
      <xdr:col>1</xdr:col>
      <xdr:colOff>97200</xdr:colOff>
      <xdr:row>31</xdr:row>
      <xdr:rowOff>151920</xdr:rowOff>
    </xdr:to>
    <xdr:sp macro="" textlink="">
      <xdr:nvSpPr>
        <xdr:cNvPr id="11" name="Shap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185560" y="507996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31</xdr:row>
      <xdr:rowOff>28440</xdr:rowOff>
    </xdr:from>
    <xdr:to>
      <xdr:col>1</xdr:col>
      <xdr:colOff>97200</xdr:colOff>
      <xdr:row>31</xdr:row>
      <xdr:rowOff>28800</xdr:rowOff>
    </xdr:to>
    <xdr:sp macro="" textlink="">
      <xdr:nvSpPr>
        <xdr:cNvPr id="12" name="Shap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185560" y="507996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29</xdr:row>
      <xdr:rowOff>85680</xdr:rowOff>
    </xdr:from>
    <xdr:to>
      <xdr:col>2</xdr:col>
      <xdr:colOff>1884960</xdr:colOff>
      <xdr:row>31</xdr:row>
      <xdr:rowOff>18720</xdr:rowOff>
    </xdr:to>
    <xdr:sp macro="" textlink="">
      <xdr:nvSpPr>
        <xdr:cNvPr id="13" name="Shape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381120" y="4813200"/>
          <a:ext cx="18770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31</xdr:row>
      <xdr:rowOff>28440</xdr:rowOff>
    </xdr:from>
    <xdr:to>
      <xdr:col>2</xdr:col>
      <xdr:colOff>1884960</xdr:colOff>
      <xdr:row>31</xdr:row>
      <xdr:rowOff>151920</xdr:rowOff>
    </xdr:to>
    <xdr:sp macro="" textlink="">
      <xdr:nvSpPr>
        <xdr:cNvPr id="14" name="Shap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381120" y="507996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31</xdr:row>
      <xdr:rowOff>28440</xdr:rowOff>
    </xdr:from>
    <xdr:to>
      <xdr:col>2</xdr:col>
      <xdr:colOff>1885320</xdr:colOff>
      <xdr:row>31</xdr:row>
      <xdr:rowOff>28800</xdr:rowOff>
    </xdr:to>
    <xdr:sp macro="" textlink="">
      <xdr:nvSpPr>
        <xdr:cNvPr id="15" name="Shap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381120" y="507996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33</xdr:row>
      <xdr:rowOff>104760</xdr:rowOff>
    </xdr:from>
    <xdr:to>
      <xdr:col>0</xdr:col>
      <xdr:colOff>1882440</xdr:colOff>
      <xdr:row>34</xdr:row>
      <xdr:rowOff>66240</xdr:rowOff>
    </xdr:to>
    <xdr:sp macro="" textlink="">
      <xdr:nvSpPr>
        <xdr:cNvPr id="16" name="Shap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400" y="547992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Главный бухгалтер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33</xdr:row>
      <xdr:rowOff>104760</xdr:rowOff>
    </xdr:from>
    <xdr:to>
      <xdr:col>1</xdr:col>
      <xdr:colOff>97200</xdr:colOff>
      <xdr:row>34</xdr:row>
      <xdr:rowOff>66240</xdr:rowOff>
    </xdr:to>
    <xdr:sp macro="" textlink="">
      <xdr:nvSpPr>
        <xdr:cNvPr id="17" name="Shape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185560" y="547992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34</xdr:row>
      <xdr:rowOff>76320</xdr:rowOff>
    </xdr:from>
    <xdr:to>
      <xdr:col>1</xdr:col>
      <xdr:colOff>97200</xdr:colOff>
      <xdr:row>35</xdr:row>
      <xdr:rowOff>37800</xdr:rowOff>
    </xdr:to>
    <xdr:sp macro="" textlink="">
      <xdr:nvSpPr>
        <xdr:cNvPr id="18" name="Shap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185560" y="561348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34</xdr:row>
      <xdr:rowOff>75960</xdr:rowOff>
    </xdr:from>
    <xdr:to>
      <xdr:col>1</xdr:col>
      <xdr:colOff>97200</xdr:colOff>
      <xdr:row>34</xdr:row>
      <xdr:rowOff>76320</xdr:rowOff>
    </xdr:to>
    <xdr:sp macro="" textlink="">
      <xdr:nvSpPr>
        <xdr:cNvPr id="19" name="Shap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185560" y="561312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33</xdr:row>
      <xdr:rowOff>104760</xdr:rowOff>
    </xdr:from>
    <xdr:to>
      <xdr:col>2</xdr:col>
      <xdr:colOff>1884960</xdr:colOff>
      <xdr:row>34</xdr:row>
      <xdr:rowOff>66240</xdr:rowOff>
    </xdr:to>
    <xdr:sp macro="" textlink="">
      <xdr:nvSpPr>
        <xdr:cNvPr id="20" name="Shape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381120" y="547992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34</xdr:row>
      <xdr:rowOff>76320</xdr:rowOff>
    </xdr:from>
    <xdr:to>
      <xdr:col>2</xdr:col>
      <xdr:colOff>1884960</xdr:colOff>
      <xdr:row>35</xdr:row>
      <xdr:rowOff>37800</xdr:rowOff>
    </xdr:to>
    <xdr:sp macro="" textlink="">
      <xdr:nvSpPr>
        <xdr:cNvPr id="21" name="Shape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3381120" y="561348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34</xdr:row>
      <xdr:rowOff>75960</xdr:rowOff>
    </xdr:from>
    <xdr:to>
      <xdr:col>2</xdr:col>
      <xdr:colOff>1885320</xdr:colOff>
      <xdr:row>34</xdr:row>
      <xdr:rowOff>76320</xdr:rowOff>
    </xdr:to>
    <xdr:sp macro="" textlink="">
      <xdr:nvSpPr>
        <xdr:cNvPr id="22" name="Shap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3381120" y="561312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showGridLines="0" topLeftCell="A10" zoomScaleNormal="100" workbookViewId="0"/>
  </sheetViews>
  <sheetFormatPr defaultColWidth="8.7109375" defaultRowHeight="12.7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4"/>
      <c r="B1" s="14"/>
      <c r="C1" s="14"/>
      <c r="D1" s="14"/>
      <c r="E1" s="16"/>
      <c r="F1" s="16"/>
    </row>
    <row r="2" spans="1:6" ht="15">
      <c r="A2" s="14" t="s">
        <v>0</v>
      </c>
      <c r="B2" s="14"/>
      <c r="C2" s="14"/>
      <c r="D2" s="14"/>
      <c r="E2" s="17"/>
      <c r="F2" s="18" t="s">
        <v>1</v>
      </c>
    </row>
    <row r="3" spans="1:6">
      <c r="A3" s="19"/>
      <c r="B3" s="19"/>
      <c r="C3" s="19"/>
      <c r="D3" s="19"/>
      <c r="E3" s="20" t="s">
        <v>2</v>
      </c>
      <c r="F3" s="21" t="s">
        <v>3</v>
      </c>
    </row>
    <row r="4" spans="1:6">
      <c r="A4" s="13" t="s">
        <v>4</v>
      </c>
      <c r="B4" s="13"/>
      <c r="C4" s="13"/>
      <c r="D4" s="13"/>
      <c r="E4" s="17" t="s">
        <v>5</v>
      </c>
      <c r="F4" s="22" t="s">
        <v>6</v>
      </c>
    </row>
    <row r="5" spans="1:6">
      <c r="A5" s="23"/>
      <c r="B5" s="23"/>
      <c r="C5" s="23"/>
      <c r="D5" s="23"/>
      <c r="E5" s="17" t="s">
        <v>7</v>
      </c>
      <c r="F5" s="24" t="s">
        <v>8</v>
      </c>
    </row>
    <row r="6" spans="1:6" ht="12.75" customHeight="1">
      <c r="A6" s="25" t="s">
        <v>9</v>
      </c>
      <c r="B6" s="12" t="s">
        <v>10</v>
      </c>
      <c r="C6" s="12"/>
      <c r="D6" s="12"/>
      <c r="E6" s="17" t="s">
        <v>11</v>
      </c>
      <c r="F6" s="24" t="s">
        <v>12</v>
      </c>
    </row>
    <row r="7" spans="1:6" ht="12.75" customHeight="1">
      <c r="A7" s="25" t="s">
        <v>13</v>
      </c>
      <c r="B7" s="11" t="s">
        <v>14</v>
      </c>
      <c r="C7" s="11"/>
      <c r="D7" s="11"/>
      <c r="E7" s="17" t="s">
        <v>15</v>
      </c>
      <c r="F7" s="26" t="s">
        <v>16</v>
      </c>
    </row>
    <row r="8" spans="1:6">
      <c r="A8" s="25" t="s">
        <v>17</v>
      </c>
      <c r="B8" s="25"/>
      <c r="C8" s="25"/>
      <c r="D8" s="27"/>
      <c r="E8" s="17"/>
      <c r="F8" s="24"/>
    </row>
    <row r="9" spans="1:6">
      <c r="A9" s="25" t="s">
        <v>18</v>
      </c>
      <c r="B9" s="25"/>
      <c r="C9" s="28"/>
      <c r="D9" s="27"/>
      <c r="E9" s="17"/>
      <c r="F9" s="29" t="s">
        <v>19</v>
      </c>
    </row>
    <row r="10" spans="1:6" ht="20.25" customHeight="1">
      <c r="A10" s="14" t="s">
        <v>20</v>
      </c>
      <c r="B10" s="14"/>
      <c r="C10" s="14"/>
      <c r="D10" s="14"/>
      <c r="E10" s="15"/>
      <c r="F10" s="30"/>
    </row>
    <row r="11" spans="1:6" ht="4.1500000000000004" customHeight="1">
      <c r="A11" s="10" t="s">
        <v>21</v>
      </c>
      <c r="B11" s="9" t="s">
        <v>22</v>
      </c>
      <c r="C11" s="9" t="s">
        <v>23</v>
      </c>
      <c r="D11" s="8" t="s">
        <v>24</v>
      </c>
      <c r="E11" s="8" t="s">
        <v>25</v>
      </c>
      <c r="F11" s="7" t="s">
        <v>26</v>
      </c>
    </row>
    <row r="12" spans="1:6" ht="3.6" customHeight="1">
      <c r="A12" s="10"/>
      <c r="B12" s="9"/>
      <c r="C12" s="9"/>
      <c r="D12" s="8"/>
      <c r="E12" s="8"/>
      <c r="F12" s="7"/>
    </row>
    <row r="13" spans="1:6" ht="3" customHeight="1">
      <c r="A13" s="10"/>
      <c r="B13" s="9"/>
      <c r="C13" s="9"/>
      <c r="D13" s="8"/>
      <c r="E13" s="8"/>
      <c r="F13" s="7"/>
    </row>
    <row r="14" spans="1:6" ht="3" customHeight="1">
      <c r="A14" s="10"/>
      <c r="B14" s="9"/>
      <c r="C14" s="9"/>
      <c r="D14" s="8"/>
      <c r="E14" s="8"/>
      <c r="F14" s="7"/>
    </row>
    <row r="15" spans="1:6" ht="3" customHeight="1">
      <c r="A15" s="10"/>
      <c r="B15" s="9"/>
      <c r="C15" s="9"/>
      <c r="D15" s="8"/>
      <c r="E15" s="8"/>
      <c r="F15" s="7"/>
    </row>
    <row r="16" spans="1:6" ht="3" customHeight="1">
      <c r="A16" s="10"/>
      <c r="B16" s="9"/>
      <c r="C16" s="9"/>
      <c r="D16" s="8"/>
      <c r="E16" s="8"/>
      <c r="F16" s="7"/>
    </row>
    <row r="17" spans="1:6" ht="23.45" customHeight="1">
      <c r="A17" s="10"/>
      <c r="B17" s="9"/>
      <c r="C17" s="9"/>
      <c r="D17" s="8"/>
      <c r="E17" s="8"/>
      <c r="F17" s="7"/>
    </row>
    <row r="18" spans="1:6" ht="12.6" customHeight="1">
      <c r="A18" s="31">
        <v>1</v>
      </c>
      <c r="B18" s="32">
        <v>2</v>
      </c>
      <c r="C18" s="33">
        <v>3</v>
      </c>
      <c r="D18" s="34" t="s">
        <v>27</v>
      </c>
      <c r="E18" s="35" t="s">
        <v>28</v>
      </c>
      <c r="F18" s="36" t="s">
        <v>29</v>
      </c>
    </row>
    <row r="19" spans="1:6">
      <c r="A19" s="37" t="s">
        <v>30</v>
      </c>
      <c r="B19" s="38" t="s">
        <v>31</v>
      </c>
      <c r="C19" s="39" t="s">
        <v>32</v>
      </c>
      <c r="D19" s="40">
        <v>11644600</v>
      </c>
      <c r="E19" s="41">
        <v>9931880.5500000007</v>
      </c>
      <c r="F19" s="40">
        <f>IF(OR(D19="-",IF(E19="-",0,E19)&gt;=IF(D19="-",0,D19)),"-",IF(D19="-",0,D19)-IF(E19="-",0,E19))</f>
        <v>1712719.4499999993</v>
      </c>
    </row>
    <row r="20" spans="1:6">
      <c r="A20" s="42" t="s">
        <v>33</v>
      </c>
      <c r="B20" s="43"/>
      <c r="C20" s="44"/>
      <c r="D20" s="45"/>
      <c r="E20" s="45"/>
      <c r="F20" s="46"/>
    </row>
    <row r="21" spans="1:6">
      <c r="A21" s="47" t="s">
        <v>34</v>
      </c>
      <c r="B21" s="48" t="s">
        <v>31</v>
      </c>
      <c r="C21" s="49" t="s">
        <v>35</v>
      </c>
      <c r="D21" s="50">
        <v>4600300</v>
      </c>
      <c r="E21" s="50">
        <v>3938840.95</v>
      </c>
      <c r="F21" s="51">
        <f t="shared" ref="F21:F52" si="0">IF(OR(D21="-",IF(E21="-",0,E21)&gt;=IF(D21="-",0,D21)),"-",IF(D21="-",0,D21)-IF(E21="-",0,E21))</f>
        <v>661459.04999999981</v>
      </c>
    </row>
    <row r="22" spans="1:6">
      <c r="A22" s="47" t="s">
        <v>36</v>
      </c>
      <c r="B22" s="48" t="s">
        <v>31</v>
      </c>
      <c r="C22" s="49" t="s">
        <v>37</v>
      </c>
      <c r="D22" s="50">
        <v>304100</v>
      </c>
      <c r="E22" s="50">
        <v>554577.27</v>
      </c>
      <c r="F22" s="51" t="str">
        <f t="shared" si="0"/>
        <v>-</v>
      </c>
    </row>
    <row r="23" spans="1:6">
      <c r="A23" s="47" t="s">
        <v>38</v>
      </c>
      <c r="B23" s="48" t="s">
        <v>31</v>
      </c>
      <c r="C23" s="49" t="s">
        <v>39</v>
      </c>
      <c r="D23" s="50">
        <v>304100</v>
      </c>
      <c r="E23" s="50">
        <v>554577.27</v>
      </c>
      <c r="F23" s="51" t="str">
        <f t="shared" si="0"/>
        <v>-</v>
      </c>
    </row>
    <row r="24" spans="1:6" ht="56.45" customHeight="1">
      <c r="A24" s="52" t="s">
        <v>40</v>
      </c>
      <c r="B24" s="53" t="s">
        <v>31</v>
      </c>
      <c r="C24" s="54" t="s">
        <v>41</v>
      </c>
      <c r="D24" s="55">
        <v>304100</v>
      </c>
      <c r="E24" s="55">
        <v>515697.83</v>
      </c>
      <c r="F24" s="56" t="str">
        <f t="shared" si="0"/>
        <v>-</v>
      </c>
    </row>
    <row r="25" spans="1:6" ht="75.2" customHeight="1">
      <c r="A25" s="52" t="s">
        <v>42</v>
      </c>
      <c r="B25" s="53" t="s">
        <v>31</v>
      </c>
      <c r="C25" s="54" t="s">
        <v>43</v>
      </c>
      <c r="D25" s="55">
        <v>304100</v>
      </c>
      <c r="E25" s="55">
        <v>448639.01</v>
      </c>
      <c r="F25" s="56" t="str">
        <f t="shared" si="0"/>
        <v>-</v>
      </c>
    </row>
    <row r="26" spans="1:6" ht="37.700000000000003" customHeight="1">
      <c r="A26" s="57" t="s">
        <v>44</v>
      </c>
      <c r="B26" s="53" t="s">
        <v>31</v>
      </c>
      <c r="C26" s="54" t="s">
        <v>45</v>
      </c>
      <c r="D26" s="55" t="s">
        <v>46</v>
      </c>
      <c r="E26" s="55">
        <v>39000</v>
      </c>
      <c r="F26" s="56" t="str">
        <f t="shared" si="0"/>
        <v>-</v>
      </c>
    </row>
    <row r="27" spans="1:6" ht="37.700000000000003" customHeight="1">
      <c r="A27" s="57" t="s">
        <v>47</v>
      </c>
      <c r="B27" s="53" t="s">
        <v>31</v>
      </c>
      <c r="C27" s="54" t="s">
        <v>48</v>
      </c>
      <c r="D27" s="55" t="s">
        <v>46</v>
      </c>
      <c r="E27" s="55">
        <v>28058.82</v>
      </c>
      <c r="F27" s="56" t="str">
        <f t="shared" si="0"/>
        <v>-</v>
      </c>
    </row>
    <row r="28" spans="1:6" ht="37.700000000000003" customHeight="1">
      <c r="A28" s="57" t="s">
        <v>49</v>
      </c>
      <c r="B28" s="53" t="s">
        <v>31</v>
      </c>
      <c r="C28" s="54" t="s">
        <v>50</v>
      </c>
      <c r="D28" s="55" t="s">
        <v>46</v>
      </c>
      <c r="E28" s="55">
        <v>38879.440000000002</v>
      </c>
      <c r="F28" s="56" t="str">
        <f t="shared" si="0"/>
        <v>-</v>
      </c>
    </row>
    <row r="29" spans="1:6" ht="56.45" customHeight="1">
      <c r="A29" s="57" t="s">
        <v>51</v>
      </c>
      <c r="B29" s="53" t="s">
        <v>31</v>
      </c>
      <c r="C29" s="54" t="s">
        <v>52</v>
      </c>
      <c r="D29" s="55" t="s">
        <v>46</v>
      </c>
      <c r="E29" s="55">
        <v>38827.46</v>
      </c>
      <c r="F29" s="56" t="str">
        <f t="shared" si="0"/>
        <v>-</v>
      </c>
    </row>
    <row r="30" spans="1:6" ht="56.45" customHeight="1">
      <c r="A30" s="57" t="s">
        <v>53</v>
      </c>
      <c r="B30" s="53" t="s">
        <v>31</v>
      </c>
      <c r="C30" s="54" t="s">
        <v>54</v>
      </c>
      <c r="D30" s="55" t="s">
        <v>46</v>
      </c>
      <c r="E30" s="55">
        <v>51.98</v>
      </c>
      <c r="F30" s="56" t="str">
        <f t="shared" si="0"/>
        <v>-</v>
      </c>
    </row>
    <row r="31" spans="1:6">
      <c r="A31" s="47" t="s">
        <v>55</v>
      </c>
      <c r="B31" s="48" t="s">
        <v>31</v>
      </c>
      <c r="C31" s="49" t="s">
        <v>56</v>
      </c>
      <c r="D31" s="50">
        <v>1820200</v>
      </c>
      <c r="E31" s="50">
        <v>1284339.55</v>
      </c>
      <c r="F31" s="51">
        <f t="shared" si="0"/>
        <v>535860.44999999995</v>
      </c>
    </row>
    <row r="32" spans="1:6">
      <c r="A32" s="47" t="s">
        <v>57</v>
      </c>
      <c r="B32" s="48" t="s">
        <v>31</v>
      </c>
      <c r="C32" s="49" t="s">
        <v>58</v>
      </c>
      <c r="D32" s="50">
        <v>1820200</v>
      </c>
      <c r="E32" s="50">
        <v>1284339.55</v>
      </c>
      <c r="F32" s="51">
        <f t="shared" si="0"/>
        <v>535860.44999999995</v>
      </c>
    </row>
    <row r="33" spans="1:6">
      <c r="A33" s="57" t="s">
        <v>57</v>
      </c>
      <c r="B33" s="53" t="s">
        <v>31</v>
      </c>
      <c r="C33" s="54" t="s">
        <v>59</v>
      </c>
      <c r="D33" s="55">
        <v>1820200</v>
      </c>
      <c r="E33" s="55">
        <v>1284339.55</v>
      </c>
      <c r="F33" s="56">
        <f t="shared" si="0"/>
        <v>535860.44999999995</v>
      </c>
    </row>
    <row r="34" spans="1:6" ht="37.700000000000003" customHeight="1">
      <c r="A34" s="57" t="s">
        <v>60</v>
      </c>
      <c r="B34" s="53" t="s">
        <v>31</v>
      </c>
      <c r="C34" s="54" t="s">
        <v>61</v>
      </c>
      <c r="D34" s="55">
        <v>1820200</v>
      </c>
      <c r="E34" s="55">
        <v>1284339.55</v>
      </c>
      <c r="F34" s="56">
        <f t="shared" si="0"/>
        <v>535860.44999999995</v>
      </c>
    </row>
    <row r="35" spans="1:6">
      <c r="A35" s="47" t="s">
        <v>62</v>
      </c>
      <c r="B35" s="48" t="s">
        <v>31</v>
      </c>
      <c r="C35" s="49" t="s">
        <v>63</v>
      </c>
      <c r="D35" s="50">
        <v>1920300</v>
      </c>
      <c r="E35" s="50">
        <v>1396665.11</v>
      </c>
      <c r="F35" s="51">
        <f t="shared" si="0"/>
        <v>523634.8899999999</v>
      </c>
    </row>
    <row r="36" spans="1:6">
      <c r="A36" s="47" t="s">
        <v>64</v>
      </c>
      <c r="B36" s="48" t="s">
        <v>31</v>
      </c>
      <c r="C36" s="49" t="s">
        <v>65</v>
      </c>
      <c r="D36" s="50">
        <v>90100</v>
      </c>
      <c r="E36" s="50">
        <v>63594.32</v>
      </c>
      <c r="F36" s="51">
        <f t="shared" si="0"/>
        <v>26505.68</v>
      </c>
    </row>
    <row r="37" spans="1:6" ht="28.15" customHeight="1">
      <c r="A37" s="57" t="s">
        <v>66</v>
      </c>
      <c r="B37" s="53" t="s">
        <v>31</v>
      </c>
      <c r="C37" s="54" t="s">
        <v>67</v>
      </c>
      <c r="D37" s="55">
        <v>90100</v>
      </c>
      <c r="E37" s="55">
        <v>63594.32</v>
      </c>
      <c r="F37" s="56">
        <f t="shared" si="0"/>
        <v>26505.68</v>
      </c>
    </row>
    <row r="38" spans="1:6" ht="56.45" customHeight="1">
      <c r="A38" s="57" t="s">
        <v>68</v>
      </c>
      <c r="B38" s="53" t="s">
        <v>31</v>
      </c>
      <c r="C38" s="54" t="s">
        <v>69</v>
      </c>
      <c r="D38" s="55">
        <v>90100</v>
      </c>
      <c r="E38" s="55">
        <v>63594.32</v>
      </c>
      <c r="F38" s="56">
        <f t="shared" si="0"/>
        <v>26505.68</v>
      </c>
    </row>
    <row r="39" spans="1:6">
      <c r="A39" s="47" t="s">
        <v>70</v>
      </c>
      <c r="B39" s="48" t="s">
        <v>31</v>
      </c>
      <c r="C39" s="49" t="s">
        <v>71</v>
      </c>
      <c r="D39" s="50">
        <v>1830200</v>
      </c>
      <c r="E39" s="50">
        <v>1333070.79</v>
      </c>
      <c r="F39" s="51">
        <f t="shared" si="0"/>
        <v>497129.20999999996</v>
      </c>
    </row>
    <row r="40" spans="1:6">
      <c r="A40" s="57" t="s">
        <v>72</v>
      </c>
      <c r="B40" s="53" t="s">
        <v>31</v>
      </c>
      <c r="C40" s="54" t="s">
        <v>73</v>
      </c>
      <c r="D40" s="55">
        <v>122000</v>
      </c>
      <c r="E40" s="55">
        <v>298774.03999999998</v>
      </c>
      <c r="F40" s="56" t="str">
        <f t="shared" si="0"/>
        <v>-</v>
      </c>
    </row>
    <row r="41" spans="1:6" ht="28.15" customHeight="1">
      <c r="A41" s="57" t="s">
        <v>74</v>
      </c>
      <c r="B41" s="53" t="s">
        <v>31</v>
      </c>
      <c r="C41" s="54" t="s">
        <v>75</v>
      </c>
      <c r="D41" s="55">
        <v>122000</v>
      </c>
      <c r="E41" s="55">
        <v>298774.03999999998</v>
      </c>
      <c r="F41" s="56" t="str">
        <f t="shared" si="0"/>
        <v>-</v>
      </c>
    </row>
    <row r="42" spans="1:6" ht="46.9" customHeight="1">
      <c r="A42" s="57" t="s">
        <v>76</v>
      </c>
      <c r="B42" s="53" t="s">
        <v>31</v>
      </c>
      <c r="C42" s="54" t="s">
        <v>77</v>
      </c>
      <c r="D42" s="55">
        <v>122000</v>
      </c>
      <c r="E42" s="55">
        <v>298774.03999999998</v>
      </c>
      <c r="F42" s="56" t="str">
        <f t="shared" si="0"/>
        <v>-</v>
      </c>
    </row>
    <row r="43" spans="1:6">
      <c r="A43" s="57" t="s">
        <v>78</v>
      </c>
      <c r="B43" s="53" t="s">
        <v>31</v>
      </c>
      <c r="C43" s="54" t="s">
        <v>79</v>
      </c>
      <c r="D43" s="55">
        <v>1708200</v>
      </c>
      <c r="E43" s="55">
        <v>1034296.75</v>
      </c>
      <c r="F43" s="56">
        <f t="shared" si="0"/>
        <v>673903.25</v>
      </c>
    </row>
    <row r="44" spans="1:6" ht="28.15" customHeight="1">
      <c r="A44" s="57" t="s">
        <v>80</v>
      </c>
      <c r="B44" s="53" t="s">
        <v>31</v>
      </c>
      <c r="C44" s="54" t="s">
        <v>81</v>
      </c>
      <c r="D44" s="55">
        <v>1708200</v>
      </c>
      <c r="E44" s="55">
        <v>1034296.75</v>
      </c>
      <c r="F44" s="56">
        <f t="shared" si="0"/>
        <v>673903.25</v>
      </c>
    </row>
    <row r="45" spans="1:6" ht="46.9" customHeight="1">
      <c r="A45" s="57" t="s">
        <v>82</v>
      </c>
      <c r="B45" s="53" t="s">
        <v>31</v>
      </c>
      <c r="C45" s="54" t="s">
        <v>83</v>
      </c>
      <c r="D45" s="55" t="s">
        <v>46</v>
      </c>
      <c r="E45" s="55">
        <v>1034296.75</v>
      </c>
      <c r="F45" s="56" t="str">
        <f t="shared" si="0"/>
        <v>-</v>
      </c>
    </row>
    <row r="46" spans="1:6">
      <c r="A46" s="47" t="s">
        <v>84</v>
      </c>
      <c r="B46" s="48" t="s">
        <v>31</v>
      </c>
      <c r="C46" s="49" t="s">
        <v>85</v>
      </c>
      <c r="D46" s="50">
        <v>4600</v>
      </c>
      <c r="E46" s="50">
        <v>5800</v>
      </c>
      <c r="F46" s="51" t="str">
        <f t="shared" si="0"/>
        <v>-</v>
      </c>
    </row>
    <row r="47" spans="1:6" ht="37.700000000000003" customHeight="1">
      <c r="A47" s="47" t="s">
        <v>86</v>
      </c>
      <c r="B47" s="48" t="s">
        <v>31</v>
      </c>
      <c r="C47" s="49" t="s">
        <v>87</v>
      </c>
      <c r="D47" s="50">
        <v>4600</v>
      </c>
      <c r="E47" s="50">
        <v>5800</v>
      </c>
      <c r="F47" s="51" t="str">
        <f t="shared" si="0"/>
        <v>-</v>
      </c>
    </row>
    <row r="48" spans="1:6" ht="46.9" customHeight="1">
      <c r="A48" s="57" t="s">
        <v>88</v>
      </c>
      <c r="B48" s="53" t="s">
        <v>31</v>
      </c>
      <c r="C48" s="54" t="s">
        <v>89</v>
      </c>
      <c r="D48" s="55">
        <v>4600</v>
      </c>
      <c r="E48" s="55">
        <v>5800</v>
      </c>
      <c r="F48" s="56" t="str">
        <f t="shared" si="0"/>
        <v>-</v>
      </c>
    </row>
    <row r="49" spans="1:6" ht="46.9" customHeight="1">
      <c r="A49" s="57" t="s">
        <v>88</v>
      </c>
      <c r="B49" s="53" t="s">
        <v>31</v>
      </c>
      <c r="C49" s="54" t="s">
        <v>90</v>
      </c>
      <c r="D49" s="55">
        <v>4600</v>
      </c>
      <c r="E49" s="55">
        <v>5800</v>
      </c>
      <c r="F49" s="56" t="str">
        <f t="shared" si="0"/>
        <v>-</v>
      </c>
    </row>
    <row r="50" spans="1:6" ht="28.15" customHeight="1">
      <c r="A50" s="47" t="s">
        <v>91</v>
      </c>
      <c r="B50" s="48" t="s">
        <v>31</v>
      </c>
      <c r="C50" s="49" t="s">
        <v>92</v>
      </c>
      <c r="D50" s="50">
        <v>551100</v>
      </c>
      <c r="E50" s="50">
        <v>433839.02</v>
      </c>
      <c r="F50" s="51">
        <f t="shared" si="0"/>
        <v>117260.97999999998</v>
      </c>
    </row>
    <row r="51" spans="1:6" ht="65.849999999999994" customHeight="1">
      <c r="A51" s="58" t="s">
        <v>93</v>
      </c>
      <c r="B51" s="48" t="s">
        <v>31</v>
      </c>
      <c r="C51" s="49" t="s">
        <v>94</v>
      </c>
      <c r="D51" s="50">
        <v>551100</v>
      </c>
      <c r="E51" s="50">
        <v>433839.02</v>
      </c>
      <c r="F51" s="51">
        <f t="shared" si="0"/>
        <v>117260.97999999998</v>
      </c>
    </row>
    <row r="52" spans="1:6" ht="56.45" customHeight="1">
      <c r="A52" s="52" t="s">
        <v>95</v>
      </c>
      <c r="B52" s="53" t="s">
        <v>31</v>
      </c>
      <c r="C52" s="54" t="s">
        <v>96</v>
      </c>
      <c r="D52" s="55">
        <v>518600</v>
      </c>
      <c r="E52" s="55">
        <v>406970.92</v>
      </c>
      <c r="F52" s="56">
        <f t="shared" si="0"/>
        <v>111629.08000000002</v>
      </c>
    </row>
    <row r="53" spans="1:6" ht="56.45" customHeight="1">
      <c r="A53" s="57" t="s">
        <v>97</v>
      </c>
      <c r="B53" s="53" t="s">
        <v>31</v>
      </c>
      <c r="C53" s="54" t="s">
        <v>98</v>
      </c>
      <c r="D53" s="55">
        <v>518600</v>
      </c>
      <c r="E53" s="55">
        <v>406970.92</v>
      </c>
      <c r="F53" s="56">
        <f t="shared" ref="F53:F84" si="1">IF(OR(D53="-",IF(E53="-",0,E53)&gt;=IF(D53="-",0,D53)),"-",IF(D53="-",0,D53)-IF(E53="-",0,E53))</f>
        <v>111629.08000000002</v>
      </c>
    </row>
    <row r="54" spans="1:6" ht="56.45" customHeight="1">
      <c r="A54" s="52" t="s">
        <v>99</v>
      </c>
      <c r="B54" s="53" t="s">
        <v>31</v>
      </c>
      <c r="C54" s="54" t="s">
        <v>100</v>
      </c>
      <c r="D54" s="55">
        <v>32500</v>
      </c>
      <c r="E54" s="55">
        <v>26868.1</v>
      </c>
      <c r="F54" s="56">
        <f t="shared" si="1"/>
        <v>5631.9000000000015</v>
      </c>
    </row>
    <row r="55" spans="1:6" ht="46.9" customHeight="1">
      <c r="A55" s="57" t="s">
        <v>101</v>
      </c>
      <c r="B55" s="53" t="s">
        <v>31</v>
      </c>
      <c r="C55" s="54" t="s">
        <v>102</v>
      </c>
      <c r="D55" s="55">
        <v>32500</v>
      </c>
      <c r="E55" s="55">
        <v>26868.1</v>
      </c>
      <c r="F55" s="56">
        <f t="shared" si="1"/>
        <v>5631.9000000000015</v>
      </c>
    </row>
    <row r="56" spans="1:6">
      <c r="A56" s="47" t="s">
        <v>103</v>
      </c>
      <c r="B56" s="48" t="s">
        <v>31</v>
      </c>
      <c r="C56" s="49" t="s">
        <v>104</v>
      </c>
      <c r="D56" s="50" t="s">
        <v>46</v>
      </c>
      <c r="E56" s="50">
        <v>263620</v>
      </c>
      <c r="F56" s="51" t="str">
        <f t="shared" si="1"/>
        <v>-</v>
      </c>
    </row>
    <row r="57" spans="1:6">
      <c r="A57" s="47" t="s">
        <v>105</v>
      </c>
      <c r="B57" s="48" t="s">
        <v>31</v>
      </c>
      <c r="C57" s="49" t="s">
        <v>106</v>
      </c>
      <c r="D57" s="50" t="s">
        <v>46</v>
      </c>
      <c r="E57" s="50">
        <v>263620</v>
      </c>
      <c r="F57" s="51" t="str">
        <f t="shared" si="1"/>
        <v>-</v>
      </c>
    </row>
    <row r="58" spans="1:6" ht="18.75" customHeight="1">
      <c r="A58" s="57" t="s">
        <v>107</v>
      </c>
      <c r="B58" s="53" t="s">
        <v>31</v>
      </c>
      <c r="C58" s="54" t="s">
        <v>108</v>
      </c>
      <c r="D58" s="55" t="s">
        <v>46</v>
      </c>
      <c r="E58" s="55">
        <v>263620</v>
      </c>
      <c r="F58" s="56" t="str">
        <f t="shared" si="1"/>
        <v>-</v>
      </c>
    </row>
    <row r="59" spans="1:6">
      <c r="A59" s="47" t="s">
        <v>109</v>
      </c>
      <c r="B59" s="48" t="s">
        <v>31</v>
      </c>
      <c r="C59" s="49" t="s">
        <v>110</v>
      </c>
      <c r="D59" s="50">
        <v>7044300</v>
      </c>
      <c r="E59" s="50">
        <v>5993039.5999999996</v>
      </c>
      <c r="F59" s="51">
        <f t="shared" si="1"/>
        <v>1051260.4000000004</v>
      </c>
    </row>
    <row r="60" spans="1:6" ht="28.15" customHeight="1">
      <c r="A60" s="47" t="s">
        <v>111</v>
      </c>
      <c r="B60" s="48" t="s">
        <v>31</v>
      </c>
      <c r="C60" s="49" t="s">
        <v>112</v>
      </c>
      <c r="D60" s="50">
        <v>7044300</v>
      </c>
      <c r="E60" s="50">
        <v>5953039.5999999996</v>
      </c>
      <c r="F60" s="51">
        <f t="shared" si="1"/>
        <v>1091260.4000000004</v>
      </c>
    </row>
    <row r="61" spans="1:6" ht="18.75" customHeight="1">
      <c r="A61" s="47" t="s">
        <v>113</v>
      </c>
      <c r="B61" s="48" t="s">
        <v>31</v>
      </c>
      <c r="C61" s="49" t="s">
        <v>114</v>
      </c>
      <c r="D61" s="50">
        <v>5831700</v>
      </c>
      <c r="E61" s="50">
        <v>5230900</v>
      </c>
      <c r="F61" s="51">
        <f t="shared" si="1"/>
        <v>600800</v>
      </c>
    </row>
    <row r="62" spans="1:6">
      <c r="A62" s="57" t="s">
        <v>115</v>
      </c>
      <c r="B62" s="53" t="s">
        <v>31</v>
      </c>
      <c r="C62" s="54" t="s">
        <v>116</v>
      </c>
      <c r="D62" s="55">
        <v>5565400</v>
      </c>
      <c r="E62" s="55">
        <v>5008900</v>
      </c>
      <c r="F62" s="56">
        <f t="shared" si="1"/>
        <v>556500</v>
      </c>
    </row>
    <row r="63" spans="1:6" ht="18.75" customHeight="1">
      <c r="A63" s="57" t="s">
        <v>117</v>
      </c>
      <c r="B63" s="53" t="s">
        <v>31</v>
      </c>
      <c r="C63" s="54" t="s">
        <v>118</v>
      </c>
      <c r="D63" s="55">
        <v>5565400</v>
      </c>
      <c r="E63" s="55">
        <v>5008900</v>
      </c>
      <c r="F63" s="56">
        <f t="shared" si="1"/>
        <v>556500</v>
      </c>
    </row>
    <row r="64" spans="1:6" ht="18.75" customHeight="1">
      <c r="A64" s="57" t="s">
        <v>119</v>
      </c>
      <c r="B64" s="53" t="s">
        <v>31</v>
      </c>
      <c r="C64" s="54" t="s">
        <v>120</v>
      </c>
      <c r="D64" s="55">
        <v>266300</v>
      </c>
      <c r="E64" s="55">
        <v>222000</v>
      </c>
      <c r="F64" s="56">
        <f t="shared" si="1"/>
        <v>44300</v>
      </c>
    </row>
    <row r="65" spans="1:6" ht="18.75" customHeight="1">
      <c r="A65" s="57" t="s">
        <v>121</v>
      </c>
      <c r="B65" s="53" t="s">
        <v>31</v>
      </c>
      <c r="C65" s="54" t="s">
        <v>122</v>
      </c>
      <c r="D65" s="55">
        <v>266300</v>
      </c>
      <c r="E65" s="55">
        <v>222000</v>
      </c>
      <c r="F65" s="56">
        <f t="shared" si="1"/>
        <v>44300</v>
      </c>
    </row>
    <row r="66" spans="1:6" ht="18.75" customHeight="1">
      <c r="A66" s="47" t="s">
        <v>123</v>
      </c>
      <c r="B66" s="48" t="s">
        <v>31</v>
      </c>
      <c r="C66" s="49" t="s">
        <v>124</v>
      </c>
      <c r="D66" s="50">
        <v>141300</v>
      </c>
      <c r="E66" s="50">
        <v>91850.6</v>
      </c>
      <c r="F66" s="51">
        <f t="shared" si="1"/>
        <v>49449.399999999994</v>
      </c>
    </row>
    <row r="67" spans="1:6" ht="28.15" customHeight="1">
      <c r="A67" s="57" t="s">
        <v>125</v>
      </c>
      <c r="B67" s="53" t="s">
        <v>31</v>
      </c>
      <c r="C67" s="54" t="s">
        <v>126</v>
      </c>
      <c r="D67" s="55">
        <v>200</v>
      </c>
      <c r="E67" s="55">
        <v>200</v>
      </c>
      <c r="F67" s="56" t="str">
        <f t="shared" si="1"/>
        <v>-</v>
      </c>
    </row>
    <row r="68" spans="1:6" ht="28.15" customHeight="1">
      <c r="A68" s="57" t="s">
        <v>127</v>
      </c>
      <c r="B68" s="53" t="s">
        <v>31</v>
      </c>
      <c r="C68" s="54" t="s">
        <v>128</v>
      </c>
      <c r="D68" s="55">
        <v>200</v>
      </c>
      <c r="E68" s="55">
        <v>200</v>
      </c>
      <c r="F68" s="56" t="str">
        <f t="shared" si="1"/>
        <v>-</v>
      </c>
    </row>
    <row r="69" spans="1:6" ht="28.15" customHeight="1">
      <c r="A69" s="57" t="s">
        <v>129</v>
      </c>
      <c r="B69" s="53" t="s">
        <v>31</v>
      </c>
      <c r="C69" s="54" t="s">
        <v>130</v>
      </c>
      <c r="D69" s="55">
        <v>141100</v>
      </c>
      <c r="E69" s="55">
        <v>91650.6</v>
      </c>
      <c r="F69" s="56">
        <f t="shared" si="1"/>
        <v>49449.399999999994</v>
      </c>
    </row>
    <row r="70" spans="1:6" ht="37.700000000000003" customHeight="1">
      <c r="A70" s="57" t="s">
        <v>131</v>
      </c>
      <c r="B70" s="53" t="s">
        <v>31</v>
      </c>
      <c r="C70" s="54" t="s">
        <v>132</v>
      </c>
      <c r="D70" s="55">
        <v>141100</v>
      </c>
      <c r="E70" s="55">
        <v>91650.6</v>
      </c>
      <c r="F70" s="56">
        <f t="shared" si="1"/>
        <v>49449.399999999994</v>
      </c>
    </row>
    <row r="71" spans="1:6">
      <c r="A71" s="47" t="s">
        <v>133</v>
      </c>
      <c r="B71" s="48" t="s">
        <v>31</v>
      </c>
      <c r="C71" s="49" t="s">
        <v>134</v>
      </c>
      <c r="D71" s="50">
        <v>1071300</v>
      </c>
      <c r="E71" s="50">
        <v>630289</v>
      </c>
      <c r="F71" s="51">
        <f t="shared" si="1"/>
        <v>441011</v>
      </c>
    </row>
    <row r="72" spans="1:6" ht="37.700000000000003" customHeight="1">
      <c r="A72" s="57" t="s">
        <v>135</v>
      </c>
      <c r="B72" s="53" t="s">
        <v>31</v>
      </c>
      <c r="C72" s="54" t="s">
        <v>136</v>
      </c>
      <c r="D72" s="55">
        <v>1071300</v>
      </c>
      <c r="E72" s="55">
        <v>630289</v>
      </c>
      <c r="F72" s="56">
        <f t="shared" si="1"/>
        <v>441011</v>
      </c>
    </row>
    <row r="73" spans="1:6" ht="46.9" customHeight="1">
      <c r="A73" s="57" t="s">
        <v>137</v>
      </c>
      <c r="B73" s="53" t="s">
        <v>31</v>
      </c>
      <c r="C73" s="54" t="s">
        <v>138</v>
      </c>
      <c r="D73" s="55">
        <v>1071300</v>
      </c>
      <c r="E73" s="55">
        <v>630289</v>
      </c>
      <c r="F73" s="56">
        <f t="shared" si="1"/>
        <v>441011</v>
      </c>
    </row>
    <row r="74" spans="1:6">
      <c r="A74" s="47" t="s">
        <v>139</v>
      </c>
      <c r="B74" s="48" t="s">
        <v>31</v>
      </c>
      <c r="C74" s="49" t="s">
        <v>140</v>
      </c>
      <c r="D74" s="50" t="s">
        <v>46</v>
      </c>
      <c r="E74" s="50">
        <v>40000</v>
      </c>
      <c r="F74" s="51" t="str">
        <f t="shared" si="1"/>
        <v>-</v>
      </c>
    </row>
    <row r="75" spans="1:6" ht="18.75" customHeight="1">
      <c r="A75" s="47" t="s">
        <v>141</v>
      </c>
      <c r="B75" s="48" t="s">
        <v>31</v>
      </c>
      <c r="C75" s="49" t="s">
        <v>142</v>
      </c>
      <c r="D75" s="50" t="s">
        <v>46</v>
      </c>
      <c r="E75" s="50">
        <v>40000</v>
      </c>
      <c r="F75" s="51" t="str">
        <f t="shared" si="1"/>
        <v>-</v>
      </c>
    </row>
    <row r="76" spans="1:6" ht="18.75" customHeight="1">
      <c r="A76" s="57" t="s">
        <v>141</v>
      </c>
      <c r="B76" s="53" t="s">
        <v>31</v>
      </c>
      <c r="C76" s="54" t="s">
        <v>143</v>
      </c>
      <c r="D76" s="55" t="s">
        <v>46</v>
      </c>
      <c r="E76" s="55">
        <v>40000</v>
      </c>
      <c r="F76" s="56" t="str">
        <f t="shared" si="1"/>
        <v>-</v>
      </c>
    </row>
    <row r="77" spans="1:6" ht="12.75" customHeight="1">
      <c r="A77" s="59"/>
      <c r="B77" s="60"/>
      <c r="C77" s="60"/>
      <c r="D77" s="61"/>
      <c r="E77" s="61"/>
      <c r="F77" s="61"/>
    </row>
  </sheetData>
  <mergeCells count="12">
    <mergeCell ref="E11:E17"/>
    <mergeCell ref="F11:F17"/>
    <mergeCell ref="A10:D10"/>
    <mergeCell ref="A11:A17"/>
    <mergeCell ref="B11:B17"/>
    <mergeCell ref="C11:C17"/>
    <mergeCell ref="D11:D17"/>
    <mergeCell ref="A1:D1"/>
    <mergeCell ref="A2:D2"/>
    <mergeCell ref="A4:D4"/>
    <mergeCell ref="B6:D6"/>
    <mergeCell ref="B7:D7"/>
  </mergeCells>
  <conditionalFormatting sqref="F21 F23">
    <cfRule type="cellIs" priority="2" operator="equal">
      <formula>0</formula>
    </cfRule>
  </conditionalFormatting>
  <conditionalFormatting sqref="F27:F28">
    <cfRule type="cellIs" priority="4" operator="equal">
      <formula>0</formula>
    </cfRule>
  </conditionalFormatting>
  <conditionalFormatting sqref="F30">
    <cfRule type="cellIs" priority="3" operator="equal">
      <formula>0</formula>
    </cfRule>
  </conditionalFormatting>
  <conditionalFormatting sqref="F40">
    <cfRule type="cellIs" priority="6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fitToHeight="0" pageOrder="overThenDown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topLeftCell="A3" zoomScaleNormal="100" workbookViewId="0"/>
  </sheetViews>
  <sheetFormatPr defaultColWidth="8.7109375" defaultRowHeight="12.7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4" t="s">
        <v>144</v>
      </c>
      <c r="B2" s="14"/>
      <c r="C2" s="14"/>
      <c r="D2" s="14"/>
      <c r="E2" s="15"/>
      <c r="F2" s="27" t="s">
        <v>145</v>
      </c>
    </row>
    <row r="3" spans="1:6" ht="13.5" customHeight="1">
      <c r="A3" s="19"/>
      <c r="B3" s="19"/>
      <c r="C3" s="62"/>
      <c r="D3" s="23"/>
      <c r="E3" s="23"/>
      <c r="F3" s="23"/>
    </row>
    <row r="4" spans="1:6" ht="10.15" customHeight="1">
      <c r="A4" s="6" t="s">
        <v>21</v>
      </c>
      <c r="B4" s="9" t="s">
        <v>22</v>
      </c>
      <c r="C4" s="5" t="s">
        <v>146</v>
      </c>
      <c r="D4" s="8" t="s">
        <v>24</v>
      </c>
      <c r="E4" s="4" t="s">
        <v>25</v>
      </c>
      <c r="F4" s="3" t="s">
        <v>26</v>
      </c>
    </row>
    <row r="5" spans="1:6" ht="5.45" customHeight="1">
      <c r="A5" s="6"/>
      <c r="B5" s="9"/>
      <c r="C5" s="5"/>
      <c r="D5" s="8"/>
      <c r="E5" s="4"/>
      <c r="F5" s="3"/>
    </row>
    <row r="6" spans="1:6" ht="9.6" customHeight="1">
      <c r="A6" s="6"/>
      <c r="B6" s="9"/>
      <c r="C6" s="5"/>
      <c r="D6" s="8"/>
      <c r="E6" s="4"/>
      <c r="F6" s="3"/>
    </row>
    <row r="7" spans="1:6" ht="6" customHeight="1">
      <c r="A7" s="6"/>
      <c r="B7" s="9"/>
      <c r="C7" s="5"/>
      <c r="D7" s="8"/>
      <c r="E7" s="4"/>
      <c r="F7" s="3"/>
    </row>
    <row r="8" spans="1:6" ht="6.6" customHeight="1">
      <c r="A8" s="6"/>
      <c r="B8" s="9"/>
      <c r="C8" s="5"/>
      <c r="D8" s="8"/>
      <c r="E8" s="4"/>
      <c r="F8" s="3"/>
    </row>
    <row r="9" spans="1:6" ht="10.9" customHeight="1">
      <c r="A9" s="6"/>
      <c r="B9" s="9"/>
      <c r="C9" s="5"/>
      <c r="D9" s="8"/>
      <c r="E9" s="4"/>
      <c r="F9" s="3"/>
    </row>
    <row r="10" spans="1:6" ht="4.1500000000000004" hidden="1" customHeight="1">
      <c r="A10" s="6"/>
      <c r="B10" s="9"/>
      <c r="C10" s="63"/>
      <c r="D10" s="8"/>
      <c r="E10" s="64"/>
      <c r="F10" s="65"/>
    </row>
    <row r="11" spans="1:6" ht="13.15" hidden="1" customHeight="1">
      <c r="A11" s="6"/>
      <c r="B11" s="9"/>
      <c r="C11" s="66"/>
      <c r="D11" s="8"/>
      <c r="E11" s="67"/>
      <c r="F11" s="68"/>
    </row>
    <row r="12" spans="1:6" ht="13.5" customHeight="1">
      <c r="A12" s="31">
        <v>1</v>
      </c>
      <c r="B12" s="32">
        <v>2</v>
      </c>
      <c r="C12" s="33">
        <v>3</v>
      </c>
      <c r="D12" s="34" t="s">
        <v>27</v>
      </c>
      <c r="E12" s="69" t="s">
        <v>28</v>
      </c>
      <c r="F12" s="36" t="s">
        <v>29</v>
      </c>
    </row>
    <row r="13" spans="1:6">
      <c r="A13" s="70" t="s">
        <v>147</v>
      </c>
      <c r="B13" s="71" t="s">
        <v>148</v>
      </c>
      <c r="C13" s="72" t="s">
        <v>149</v>
      </c>
      <c r="D13" s="73">
        <v>12509770.4</v>
      </c>
      <c r="E13" s="74">
        <v>9158528.2400000002</v>
      </c>
      <c r="F13" s="75">
        <f>IF(OR(D13="-",IF(E13="-",0,E13)&gt;=IF(D13="-",0,D13)),"-",IF(D13="-",0,D13)-IF(E13="-",0,E13))</f>
        <v>3351242.16</v>
      </c>
    </row>
    <row r="14" spans="1:6">
      <c r="A14" s="76" t="s">
        <v>33</v>
      </c>
      <c r="B14" s="77"/>
      <c r="C14" s="78"/>
      <c r="D14" s="79"/>
      <c r="E14" s="80"/>
      <c r="F14" s="81"/>
    </row>
    <row r="15" spans="1:6" ht="18.75" customHeight="1">
      <c r="A15" s="70" t="s">
        <v>150</v>
      </c>
      <c r="B15" s="71" t="s">
        <v>148</v>
      </c>
      <c r="C15" s="72" t="s">
        <v>151</v>
      </c>
      <c r="D15" s="73">
        <v>12509770.4</v>
      </c>
      <c r="E15" s="74">
        <v>9158528.2400000002</v>
      </c>
      <c r="F15" s="75">
        <f t="shared" ref="F15:F46" si="0">IF(OR(D15="-",IF(E15="-",0,E15)&gt;=IF(D15="-",0,D15)),"-",IF(D15="-",0,D15)-IF(E15="-",0,E15))</f>
        <v>3351242.16</v>
      </c>
    </row>
    <row r="16" spans="1:6">
      <c r="A16" s="70" t="s">
        <v>152</v>
      </c>
      <c r="B16" s="71" t="s">
        <v>148</v>
      </c>
      <c r="C16" s="72" t="s">
        <v>153</v>
      </c>
      <c r="D16" s="73">
        <v>7277802.5599999996</v>
      </c>
      <c r="E16" s="74">
        <v>5202585.59</v>
      </c>
      <c r="F16" s="75">
        <f t="shared" si="0"/>
        <v>2075216.9699999997</v>
      </c>
    </row>
    <row r="17" spans="1:6" ht="37.700000000000003" customHeight="1">
      <c r="A17" s="70" t="s">
        <v>154</v>
      </c>
      <c r="B17" s="71" t="s">
        <v>148</v>
      </c>
      <c r="C17" s="72" t="s">
        <v>155</v>
      </c>
      <c r="D17" s="73">
        <v>6853099</v>
      </c>
      <c r="E17" s="74">
        <v>5066970.1900000004</v>
      </c>
      <c r="F17" s="75">
        <f t="shared" si="0"/>
        <v>1786128.8099999996</v>
      </c>
    </row>
    <row r="18" spans="1:6" ht="18.75" customHeight="1">
      <c r="A18" s="37" t="s">
        <v>156</v>
      </c>
      <c r="B18" s="82" t="s">
        <v>148</v>
      </c>
      <c r="C18" s="39" t="s">
        <v>157</v>
      </c>
      <c r="D18" s="40">
        <v>6853099</v>
      </c>
      <c r="E18" s="83">
        <v>5066970.1900000004</v>
      </c>
      <c r="F18" s="84">
        <f t="shared" si="0"/>
        <v>1786128.8099999996</v>
      </c>
    </row>
    <row r="19" spans="1:6">
      <c r="A19" s="37" t="s">
        <v>10</v>
      </c>
      <c r="B19" s="82" t="s">
        <v>148</v>
      </c>
      <c r="C19" s="39" t="s">
        <v>158</v>
      </c>
      <c r="D19" s="40">
        <v>6852899</v>
      </c>
      <c r="E19" s="83">
        <v>5066770.1900000004</v>
      </c>
      <c r="F19" s="84">
        <f t="shared" si="0"/>
        <v>1786128.8099999996</v>
      </c>
    </row>
    <row r="20" spans="1:6" ht="37.700000000000003" customHeight="1">
      <c r="A20" s="37" t="s">
        <v>159</v>
      </c>
      <c r="B20" s="82" t="s">
        <v>148</v>
      </c>
      <c r="C20" s="39" t="s">
        <v>160</v>
      </c>
      <c r="D20" s="40">
        <v>6183100</v>
      </c>
      <c r="E20" s="83">
        <v>4576670.21</v>
      </c>
      <c r="F20" s="84">
        <f t="shared" si="0"/>
        <v>1606429.79</v>
      </c>
    </row>
    <row r="21" spans="1:6" ht="18.75" customHeight="1">
      <c r="A21" s="37" t="s">
        <v>161</v>
      </c>
      <c r="B21" s="82" t="s">
        <v>148</v>
      </c>
      <c r="C21" s="39" t="s">
        <v>162</v>
      </c>
      <c r="D21" s="40">
        <v>4748900</v>
      </c>
      <c r="E21" s="83">
        <v>3560422.78</v>
      </c>
      <c r="F21" s="84">
        <f t="shared" si="0"/>
        <v>1188477.2200000002</v>
      </c>
    </row>
    <row r="22" spans="1:6" ht="28.15" customHeight="1">
      <c r="A22" s="37" t="s">
        <v>163</v>
      </c>
      <c r="B22" s="82" t="s">
        <v>148</v>
      </c>
      <c r="C22" s="39" t="s">
        <v>164</v>
      </c>
      <c r="D22" s="40">
        <v>1434200</v>
      </c>
      <c r="E22" s="83">
        <v>1016247.43</v>
      </c>
      <c r="F22" s="84">
        <f t="shared" si="0"/>
        <v>417952.56999999995</v>
      </c>
    </row>
    <row r="23" spans="1:6" ht="37.700000000000003" customHeight="1">
      <c r="A23" s="37" t="s">
        <v>165</v>
      </c>
      <c r="B23" s="82" t="s">
        <v>148</v>
      </c>
      <c r="C23" s="39" t="s">
        <v>166</v>
      </c>
      <c r="D23" s="40">
        <v>669799</v>
      </c>
      <c r="E23" s="83">
        <v>490099.98</v>
      </c>
      <c r="F23" s="84">
        <f t="shared" si="0"/>
        <v>179699.02000000002</v>
      </c>
    </row>
    <row r="24" spans="1:6" ht="28.15" customHeight="1">
      <c r="A24" s="37" t="s">
        <v>167</v>
      </c>
      <c r="B24" s="82" t="s">
        <v>148</v>
      </c>
      <c r="C24" s="39" t="s">
        <v>168</v>
      </c>
      <c r="D24" s="40">
        <v>348200</v>
      </c>
      <c r="E24" s="83">
        <v>261180</v>
      </c>
      <c r="F24" s="84">
        <f t="shared" si="0"/>
        <v>87020</v>
      </c>
    </row>
    <row r="25" spans="1:6" ht="18.75" customHeight="1">
      <c r="A25" s="37" t="s">
        <v>169</v>
      </c>
      <c r="B25" s="82" t="s">
        <v>148</v>
      </c>
      <c r="C25" s="39" t="s">
        <v>170</v>
      </c>
      <c r="D25" s="40">
        <v>179066</v>
      </c>
      <c r="E25" s="83">
        <v>135580.35999999999</v>
      </c>
      <c r="F25" s="84">
        <f t="shared" si="0"/>
        <v>43485.640000000014</v>
      </c>
    </row>
    <row r="26" spans="1:6">
      <c r="A26" s="37" t="s">
        <v>171</v>
      </c>
      <c r="B26" s="82" t="s">
        <v>148</v>
      </c>
      <c r="C26" s="39" t="s">
        <v>172</v>
      </c>
      <c r="D26" s="40">
        <v>114533</v>
      </c>
      <c r="E26" s="83">
        <v>86054.74</v>
      </c>
      <c r="F26" s="84">
        <f t="shared" si="0"/>
        <v>28478.259999999995</v>
      </c>
    </row>
    <row r="27" spans="1:6" ht="18.75" customHeight="1">
      <c r="A27" s="37" t="s">
        <v>173</v>
      </c>
      <c r="B27" s="82" t="s">
        <v>148</v>
      </c>
      <c r="C27" s="39" t="s">
        <v>174</v>
      </c>
      <c r="D27" s="40">
        <v>27000</v>
      </c>
      <c r="E27" s="83">
        <v>6810.88</v>
      </c>
      <c r="F27" s="84">
        <f t="shared" si="0"/>
        <v>20189.12</v>
      </c>
    </row>
    <row r="28" spans="1:6">
      <c r="A28" s="37" t="s">
        <v>175</v>
      </c>
      <c r="B28" s="82" t="s">
        <v>148</v>
      </c>
      <c r="C28" s="39" t="s">
        <v>176</v>
      </c>
      <c r="D28" s="40">
        <v>1000</v>
      </c>
      <c r="E28" s="83">
        <v>474</v>
      </c>
      <c r="F28" s="84">
        <f t="shared" si="0"/>
        <v>526</v>
      </c>
    </row>
    <row r="29" spans="1:6">
      <c r="A29" s="37" t="s">
        <v>177</v>
      </c>
      <c r="B29" s="82" t="s">
        <v>148</v>
      </c>
      <c r="C29" s="39" t="s">
        <v>178</v>
      </c>
      <c r="D29" s="40">
        <v>200</v>
      </c>
      <c r="E29" s="83">
        <v>200</v>
      </c>
      <c r="F29" s="84" t="str">
        <f t="shared" si="0"/>
        <v>-</v>
      </c>
    </row>
    <row r="30" spans="1:6" ht="84.6" customHeight="1">
      <c r="A30" s="85" t="s">
        <v>179</v>
      </c>
      <c r="B30" s="82" t="s">
        <v>148</v>
      </c>
      <c r="C30" s="39" t="s">
        <v>180</v>
      </c>
      <c r="D30" s="40">
        <v>200</v>
      </c>
      <c r="E30" s="83">
        <v>200</v>
      </c>
      <c r="F30" s="84" t="str">
        <f t="shared" si="0"/>
        <v>-</v>
      </c>
    </row>
    <row r="31" spans="1:6" ht="18.75" customHeight="1">
      <c r="A31" s="37" t="s">
        <v>169</v>
      </c>
      <c r="B31" s="82" t="s">
        <v>148</v>
      </c>
      <c r="C31" s="39" t="s">
        <v>181</v>
      </c>
      <c r="D31" s="40">
        <v>200</v>
      </c>
      <c r="E31" s="83">
        <v>200</v>
      </c>
      <c r="F31" s="84" t="str">
        <f t="shared" si="0"/>
        <v>-</v>
      </c>
    </row>
    <row r="32" spans="1:6">
      <c r="A32" s="70" t="s">
        <v>182</v>
      </c>
      <c r="B32" s="71" t="s">
        <v>148</v>
      </c>
      <c r="C32" s="72" t="s">
        <v>183</v>
      </c>
      <c r="D32" s="73">
        <v>138000</v>
      </c>
      <c r="E32" s="74" t="s">
        <v>46</v>
      </c>
      <c r="F32" s="75">
        <f t="shared" si="0"/>
        <v>138000</v>
      </c>
    </row>
    <row r="33" spans="1:6" ht="18.75" customHeight="1">
      <c r="A33" s="37" t="s">
        <v>184</v>
      </c>
      <c r="B33" s="82" t="s">
        <v>148</v>
      </c>
      <c r="C33" s="39" t="s">
        <v>185</v>
      </c>
      <c r="D33" s="40">
        <v>138000</v>
      </c>
      <c r="E33" s="83" t="s">
        <v>46</v>
      </c>
      <c r="F33" s="84">
        <f t="shared" si="0"/>
        <v>138000</v>
      </c>
    </row>
    <row r="34" spans="1:6">
      <c r="A34" s="37" t="s">
        <v>186</v>
      </c>
      <c r="B34" s="82" t="s">
        <v>148</v>
      </c>
      <c r="C34" s="39" t="s">
        <v>187</v>
      </c>
      <c r="D34" s="40">
        <v>138000</v>
      </c>
      <c r="E34" s="83" t="s">
        <v>46</v>
      </c>
      <c r="F34" s="84">
        <f t="shared" si="0"/>
        <v>138000</v>
      </c>
    </row>
    <row r="35" spans="1:6" ht="18.75" customHeight="1">
      <c r="A35" s="37" t="s">
        <v>188</v>
      </c>
      <c r="B35" s="82" t="s">
        <v>148</v>
      </c>
      <c r="C35" s="39" t="s">
        <v>189</v>
      </c>
      <c r="D35" s="40">
        <v>138000</v>
      </c>
      <c r="E35" s="83" t="s">
        <v>46</v>
      </c>
      <c r="F35" s="84">
        <f t="shared" si="0"/>
        <v>138000</v>
      </c>
    </row>
    <row r="36" spans="1:6">
      <c r="A36" s="37" t="s">
        <v>190</v>
      </c>
      <c r="B36" s="82" t="s">
        <v>148</v>
      </c>
      <c r="C36" s="39" t="s">
        <v>191</v>
      </c>
      <c r="D36" s="40">
        <v>138000</v>
      </c>
      <c r="E36" s="83" t="s">
        <v>46</v>
      </c>
      <c r="F36" s="84">
        <f t="shared" si="0"/>
        <v>138000</v>
      </c>
    </row>
    <row r="37" spans="1:6">
      <c r="A37" s="70" t="s">
        <v>192</v>
      </c>
      <c r="B37" s="71" t="s">
        <v>148</v>
      </c>
      <c r="C37" s="72" t="s">
        <v>193</v>
      </c>
      <c r="D37" s="73">
        <v>286703.56</v>
      </c>
      <c r="E37" s="74">
        <v>135615.4</v>
      </c>
      <c r="F37" s="75">
        <f t="shared" si="0"/>
        <v>151088.16</v>
      </c>
    </row>
    <row r="38" spans="1:6" ht="18.75" customHeight="1">
      <c r="A38" s="37" t="s">
        <v>194</v>
      </c>
      <c r="B38" s="82" t="s">
        <v>148</v>
      </c>
      <c r="C38" s="39" t="s">
        <v>195</v>
      </c>
      <c r="D38" s="40">
        <v>2000</v>
      </c>
      <c r="E38" s="83" t="s">
        <v>46</v>
      </c>
      <c r="F38" s="84">
        <f t="shared" si="0"/>
        <v>2000</v>
      </c>
    </row>
    <row r="39" spans="1:6" ht="18.75" customHeight="1">
      <c r="A39" s="37" t="s">
        <v>196</v>
      </c>
      <c r="B39" s="82" t="s">
        <v>148</v>
      </c>
      <c r="C39" s="39" t="s">
        <v>197</v>
      </c>
      <c r="D39" s="40">
        <v>1000</v>
      </c>
      <c r="E39" s="83" t="s">
        <v>46</v>
      </c>
      <c r="F39" s="84">
        <f t="shared" si="0"/>
        <v>1000</v>
      </c>
    </row>
    <row r="40" spans="1:6" ht="56.45" customHeight="1">
      <c r="A40" s="85" t="s">
        <v>198</v>
      </c>
      <c r="B40" s="82" t="s">
        <v>148</v>
      </c>
      <c r="C40" s="39" t="s">
        <v>199</v>
      </c>
      <c r="D40" s="40">
        <v>1000</v>
      </c>
      <c r="E40" s="83" t="s">
        <v>46</v>
      </c>
      <c r="F40" s="84">
        <f t="shared" si="0"/>
        <v>1000</v>
      </c>
    </row>
    <row r="41" spans="1:6" ht="18.75" customHeight="1">
      <c r="A41" s="37" t="s">
        <v>169</v>
      </c>
      <c r="B41" s="82" t="s">
        <v>148</v>
      </c>
      <c r="C41" s="39" t="s">
        <v>200</v>
      </c>
      <c r="D41" s="40">
        <v>1000</v>
      </c>
      <c r="E41" s="83" t="s">
        <v>46</v>
      </c>
      <c r="F41" s="84">
        <f t="shared" si="0"/>
        <v>1000</v>
      </c>
    </row>
    <row r="42" spans="1:6" ht="18.75" customHeight="1">
      <c r="A42" s="37" t="s">
        <v>201</v>
      </c>
      <c r="B42" s="82" t="s">
        <v>148</v>
      </c>
      <c r="C42" s="39" t="s">
        <v>202</v>
      </c>
      <c r="D42" s="40">
        <v>1000</v>
      </c>
      <c r="E42" s="83" t="s">
        <v>46</v>
      </c>
      <c r="F42" s="84">
        <f t="shared" si="0"/>
        <v>1000</v>
      </c>
    </row>
    <row r="43" spans="1:6" ht="56.45" customHeight="1">
      <c r="A43" s="85" t="s">
        <v>203</v>
      </c>
      <c r="B43" s="82" t="s">
        <v>148</v>
      </c>
      <c r="C43" s="39" t="s">
        <v>204</v>
      </c>
      <c r="D43" s="40">
        <v>1000</v>
      </c>
      <c r="E43" s="83" t="s">
        <v>46</v>
      </c>
      <c r="F43" s="84">
        <f t="shared" si="0"/>
        <v>1000</v>
      </c>
    </row>
    <row r="44" spans="1:6" ht="18.75" customHeight="1">
      <c r="A44" s="37" t="s">
        <v>169</v>
      </c>
      <c r="B44" s="82" t="s">
        <v>148</v>
      </c>
      <c r="C44" s="39" t="s">
        <v>205</v>
      </c>
      <c r="D44" s="40">
        <v>1000</v>
      </c>
      <c r="E44" s="83" t="s">
        <v>46</v>
      </c>
      <c r="F44" s="84">
        <f t="shared" si="0"/>
        <v>1000</v>
      </c>
    </row>
    <row r="45" spans="1:6">
      <c r="A45" s="37" t="s">
        <v>206</v>
      </c>
      <c r="B45" s="82" t="s">
        <v>148</v>
      </c>
      <c r="C45" s="39" t="s">
        <v>207</v>
      </c>
      <c r="D45" s="40">
        <v>199258.8</v>
      </c>
      <c r="E45" s="83">
        <v>101315.4</v>
      </c>
      <c r="F45" s="84">
        <f t="shared" si="0"/>
        <v>97943.4</v>
      </c>
    </row>
    <row r="46" spans="1:6" ht="28.15" customHeight="1">
      <c r="A46" s="37" t="s">
        <v>208</v>
      </c>
      <c r="B46" s="82" t="s">
        <v>148</v>
      </c>
      <c r="C46" s="39" t="s">
        <v>209</v>
      </c>
      <c r="D46" s="40">
        <v>199258.8</v>
      </c>
      <c r="E46" s="83">
        <v>101315.4</v>
      </c>
      <c r="F46" s="84">
        <f t="shared" si="0"/>
        <v>97943.4</v>
      </c>
    </row>
    <row r="47" spans="1:6" ht="56.45" customHeight="1">
      <c r="A47" s="37" t="s">
        <v>210</v>
      </c>
      <c r="B47" s="82" t="s">
        <v>148</v>
      </c>
      <c r="C47" s="39" t="s">
        <v>211</v>
      </c>
      <c r="D47" s="40">
        <v>181258.8</v>
      </c>
      <c r="E47" s="83">
        <v>86315.4</v>
      </c>
      <c r="F47" s="84">
        <f t="shared" ref="F47:F78" si="1">IF(OR(D47="-",IF(E47="-",0,E47)&gt;=IF(D47="-",0,D47)),"-",IF(D47="-",0,D47)-IF(E47="-",0,E47))</f>
        <v>94943.4</v>
      </c>
    </row>
    <row r="48" spans="1:6" ht="18.75" customHeight="1">
      <c r="A48" s="37" t="s">
        <v>169</v>
      </c>
      <c r="B48" s="82" t="s">
        <v>148</v>
      </c>
      <c r="C48" s="39" t="s">
        <v>212</v>
      </c>
      <c r="D48" s="40">
        <v>181258.8</v>
      </c>
      <c r="E48" s="83">
        <v>86315.4</v>
      </c>
      <c r="F48" s="84">
        <f t="shared" si="1"/>
        <v>94943.4</v>
      </c>
    </row>
    <row r="49" spans="1:6" ht="65.849999999999994" customHeight="1">
      <c r="A49" s="85" t="s">
        <v>213</v>
      </c>
      <c r="B49" s="82" t="s">
        <v>148</v>
      </c>
      <c r="C49" s="39" t="s">
        <v>214</v>
      </c>
      <c r="D49" s="40">
        <v>18000</v>
      </c>
      <c r="E49" s="83">
        <v>15000</v>
      </c>
      <c r="F49" s="84">
        <f t="shared" si="1"/>
        <v>3000</v>
      </c>
    </row>
    <row r="50" spans="1:6" ht="18.75" customHeight="1">
      <c r="A50" s="37" t="s">
        <v>169</v>
      </c>
      <c r="B50" s="82" t="s">
        <v>148</v>
      </c>
      <c r="C50" s="39" t="s">
        <v>215</v>
      </c>
      <c r="D50" s="40">
        <v>18000</v>
      </c>
      <c r="E50" s="83">
        <v>15000</v>
      </c>
      <c r="F50" s="84">
        <f t="shared" si="1"/>
        <v>3000</v>
      </c>
    </row>
    <row r="51" spans="1:6" ht="18.75" customHeight="1">
      <c r="A51" s="37" t="s">
        <v>156</v>
      </c>
      <c r="B51" s="82" t="s">
        <v>148</v>
      </c>
      <c r="C51" s="39" t="s">
        <v>216</v>
      </c>
      <c r="D51" s="40">
        <v>50000</v>
      </c>
      <c r="E51" s="83" t="s">
        <v>46</v>
      </c>
      <c r="F51" s="84">
        <f t="shared" si="1"/>
        <v>50000</v>
      </c>
    </row>
    <row r="52" spans="1:6">
      <c r="A52" s="37" t="s">
        <v>10</v>
      </c>
      <c r="B52" s="82" t="s">
        <v>148</v>
      </c>
      <c r="C52" s="39" t="s">
        <v>217</v>
      </c>
      <c r="D52" s="40">
        <v>50000</v>
      </c>
      <c r="E52" s="83" t="s">
        <v>46</v>
      </c>
      <c r="F52" s="84">
        <f t="shared" si="1"/>
        <v>50000</v>
      </c>
    </row>
    <row r="53" spans="1:6" ht="37.700000000000003" customHeight="1">
      <c r="A53" s="37" t="s">
        <v>218</v>
      </c>
      <c r="B53" s="82" t="s">
        <v>148</v>
      </c>
      <c r="C53" s="39" t="s">
        <v>219</v>
      </c>
      <c r="D53" s="40">
        <v>50000</v>
      </c>
      <c r="E53" s="83" t="s">
        <v>46</v>
      </c>
      <c r="F53" s="84">
        <f t="shared" si="1"/>
        <v>50000</v>
      </c>
    </row>
    <row r="54" spans="1:6" ht="18.75" customHeight="1">
      <c r="A54" s="37" t="s">
        <v>169</v>
      </c>
      <c r="B54" s="82" t="s">
        <v>148</v>
      </c>
      <c r="C54" s="39" t="s">
        <v>220</v>
      </c>
      <c r="D54" s="40">
        <v>50000</v>
      </c>
      <c r="E54" s="83" t="s">
        <v>46</v>
      </c>
      <c r="F54" s="84">
        <f t="shared" si="1"/>
        <v>50000</v>
      </c>
    </row>
    <row r="55" spans="1:6" ht="18.75" customHeight="1">
      <c r="A55" s="37" t="s">
        <v>184</v>
      </c>
      <c r="B55" s="82" t="s">
        <v>148</v>
      </c>
      <c r="C55" s="39" t="s">
        <v>221</v>
      </c>
      <c r="D55" s="40">
        <v>35444.76</v>
      </c>
      <c r="E55" s="83">
        <v>34300</v>
      </c>
      <c r="F55" s="84">
        <f t="shared" si="1"/>
        <v>1144.760000000002</v>
      </c>
    </row>
    <row r="56" spans="1:6">
      <c r="A56" s="37" t="s">
        <v>222</v>
      </c>
      <c r="B56" s="82" t="s">
        <v>148</v>
      </c>
      <c r="C56" s="39" t="s">
        <v>223</v>
      </c>
      <c r="D56" s="40">
        <v>35444.76</v>
      </c>
      <c r="E56" s="83">
        <v>34300</v>
      </c>
      <c r="F56" s="84">
        <f t="shared" si="1"/>
        <v>1144.760000000002</v>
      </c>
    </row>
    <row r="57" spans="1:6" ht="28.15" customHeight="1">
      <c r="A57" s="37" t="s">
        <v>224</v>
      </c>
      <c r="B57" s="82" t="s">
        <v>148</v>
      </c>
      <c r="C57" s="39" t="s">
        <v>225</v>
      </c>
      <c r="D57" s="40">
        <v>35444.76</v>
      </c>
      <c r="E57" s="83">
        <v>34300</v>
      </c>
      <c r="F57" s="84">
        <f t="shared" si="1"/>
        <v>1144.760000000002</v>
      </c>
    </row>
    <row r="58" spans="1:6" ht="18.75" customHeight="1">
      <c r="A58" s="37" t="s">
        <v>169</v>
      </c>
      <c r="B58" s="82" t="s">
        <v>148</v>
      </c>
      <c r="C58" s="39" t="s">
        <v>226</v>
      </c>
      <c r="D58" s="40">
        <v>14374.16</v>
      </c>
      <c r="E58" s="83">
        <v>14300</v>
      </c>
      <c r="F58" s="84">
        <f t="shared" si="1"/>
        <v>74.159999999999854</v>
      </c>
    </row>
    <row r="59" spans="1:6">
      <c r="A59" s="37" t="s">
        <v>227</v>
      </c>
      <c r="B59" s="82" t="s">
        <v>148</v>
      </c>
      <c r="C59" s="39" t="s">
        <v>228</v>
      </c>
      <c r="D59" s="40">
        <v>21070.6</v>
      </c>
      <c r="E59" s="83">
        <v>20000</v>
      </c>
      <c r="F59" s="84">
        <f t="shared" si="1"/>
        <v>1070.5999999999985</v>
      </c>
    </row>
    <row r="60" spans="1:6">
      <c r="A60" s="70" t="s">
        <v>229</v>
      </c>
      <c r="B60" s="71" t="s">
        <v>148</v>
      </c>
      <c r="C60" s="72" t="s">
        <v>230</v>
      </c>
      <c r="D60" s="73">
        <v>141100</v>
      </c>
      <c r="E60" s="74">
        <v>91650.6</v>
      </c>
      <c r="F60" s="75">
        <f t="shared" si="1"/>
        <v>49449.399999999994</v>
      </c>
    </row>
    <row r="61" spans="1:6">
      <c r="A61" s="70" t="s">
        <v>231</v>
      </c>
      <c r="B61" s="71" t="s">
        <v>148</v>
      </c>
      <c r="C61" s="72" t="s">
        <v>232</v>
      </c>
      <c r="D61" s="73">
        <v>141100</v>
      </c>
      <c r="E61" s="74">
        <v>91650.6</v>
      </c>
      <c r="F61" s="75">
        <f t="shared" si="1"/>
        <v>49449.399999999994</v>
      </c>
    </row>
    <row r="62" spans="1:6" ht="18.75" customHeight="1">
      <c r="A62" s="37" t="s">
        <v>156</v>
      </c>
      <c r="B62" s="82" t="s">
        <v>148</v>
      </c>
      <c r="C62" s="39" t="s">
        <v>233</v>
      </c>
      <c r="D62" s="40">
        <v>141100</v>
      </c>
      <c r="E62" s="83">
        <v>91650.6</v>
      </c>
      <c r="F62" s="84">
        <f t="shared" si="1"/>
        <v>49449.399999999994</v>
      </c>
    </row>
    <row r="63" spans="1:6">
      <c r="A63" s="37" t="s">
        <v>177</v>
      </c>
      <c r="B63" s="82" t="s">
        <v>148</v>
      </c>
      <c r="C63" s="39" t="s">
        <v>234</v>
      </c>
      <c r="D63" s="40">
        <v>141100</v>
      </c>
      <c r="E63" s="83">
        <v>91650.6</v>
      </c>
      <c r="F63" s="84">
        <f t="shared" si="1"/>
        <v>49449.399999999994</v>
      </c>
    </row>
    <row r="64" spans="1:6" ht="46.9" customHeight="1">
      <c r="A64" s="37" t="s">
        <v>235</v>
      </c>
      <c r="B64" s="82" t="s">
        <v>148</v>
      </c>
      <c r="C64" s="39" t="s">
        <v>236</v>
      </c>
      <c r="D64" s="40">
        <v>141100</v>
      </c>
      <c r="E64" s="83">
        <v>91650.6</v>
      </c>
      <c r="F64" s="84">
        <f t="shared" si="1"/>
        <v>49449.399999999994</v>
      </c>
    </row>
    <row r="65" spans="1:6" ht="18.75" customHeight="1">
      <c r="A65" s="37" t="s">
        <v>161</v>
      </c>
      <c r="B65" s="82" t="s">
        <v>148</v>
      </c>
      <c r="C65" s="39" t="s">
        <v>237</v>
      </c>
      <c r="D65" s="40">
        <v>108395</v>
      </c>
      <c r="E65" s="83">
        <v>73031.38</v>
      </c>
      <c r="F65" s="84">
        <f t="shared" si="1"/>
        <v>35363.619999999995</v>
      </c>
    </row>
    <row r="66" spans="1:6" ht="28.15" customHeight="1">
      <c r="A66" s="37" t="s">
        <v>163</v>
      </c>
      <c r="B66" s="82" t="s">
        <v>148</v>
      </c>
      <c r="C66" s="39" t="s">
        <v>238</v>
      </c>
      <c r="D66" s="40">
        <v>32705</v>
      </c>
      <c r="E66" s="83">
        <v>18619.22</v>
      </c>
      <c r="F66" s="84">
        <f t="shared" si="1"/>
        <v>14085.779999999999</v>
      </c>
    </row>
    <row r="67" spans="1:6" ht="18.75" customHeight="1">
      <c r="A67" s="70" t="s">
        <v>239</v>
      </c>
      <c r="B67" s="71" t="s">
        <v>148</v>
      </c>
      <c r="C67" s="72" t="s">
        <v>240</v>
      </c>
      <c r="D67" s="73">
        <v>7300</v>
      </c>
      <c r="E67" s="74" t="s">
        <v>46</v>
      </c>
      <c r="F67" s="75">
        <f t="shared" si="1"/>
        <v>7300</v>
      </c>
    </row>
    <row r="68" spans="1:6">
      <c r="A68" s="70" t="s">
        <v>241</v>
      </c>
      <c r="B68" s="71" t="s">
        <v>148</v>
      </c>
      <c r="C68" s="72" t="s">
        <v>242</v>
      </c>
      <c r="D68" s="73">
        <v>7300</v>
      </c>
      <c r="E68" s="74" t="s">
        <v>46</v>
      </c>
      <c r="F68" s="75">
        <f t="shared" si="1"/>
        <v>7300</v>
      </c>
    </row>
    <row r="69" spans="1:6" ht="37.700000000000003" customHeight="1">
      <c r="A69" s="37" t="s">
        <v>243</v>
      </c>
      <c r="B69" s="82" t="s">
        <v>148</v>
      </c>
      <c r="C69" s="39" t="s">
        <v>244</v>
      </c>
      <c r="D69" s="40">
        <v>7300</v>
      </c>
      <c r="E69" s="83" t="s">
        <v>46</v>
      </c>
      <c r="F69" s="84">
        <f t="shared" si="1"/>
        <v>7300</v>
      </c>
    </row>
    <row r="70" spans="1:6">
      <c r="A70" s="37" t="s">
        <v>245</v>
      </c>
      <c r="B70" s="82" t="s">
        <v>148</v>
      </c>
      <c r="C70" s="39" t="s">
        <v>246</v>
      </c>
      <c r="D70" s="40">
        <v>7300</v>
      </c>
      <c r="E70" s="83" t="s">
        <v>46</v>
      </c>
      <c r="F70" s="84">
        <f t="shared" si="1"/>
        <v>7300</v>
      </c>
    </row>
    <row r="71" spans="1:6" ht="56.45" customHeight="1">
      <c r="A71" s="37" t="s">
        <v>247</v>
      </c>
      <c r="B71" s="82" t="s">
        <v>148</v>
      </c>
      <c r="C71" s="39" t="s">
        <v>248</v>
      </c>
      <c r="D71" s="40">
        <v>7300</v>
      </c>
      <c r="E71" s="83" t="s">
        <v>46</v>
      </c>
      <c r="F71" s="84">
        <f t="shared" si="1"/>
        <v>7300</v>
      </c>
    </row>
    <row r="72" spans="1:6" ht="18.75" customHeight="1">
      <c r="A72" s="37" t="s">
        <v>169</v>
      </c>
      <c r="B72" s="82" t="s">
        <v>148</v>
      </c>
      <c r="C72" s="39" t="s">
        <v>249</v>
      </c>
      <c r="D72" s="40">
        <v>7300</v>
      </c>
      <c r="E72" s="83" t="s">
        <v>46</v>
      </c>
      <c r="F72" s="84">
        <f t="shared" si="1"/>
        <v>7300</v>
      </c>
    </row>
    <row r="73" spans="1:6">
      <c r="A73" s="70" t="s">
        <v>250</v>
      </c>
      <c r="B73" s="71" t="s">
        <v>148</v>
      </c>
      <c r="C73" s="72" t="s">
        <v>251</v>
      </c>
      <c r="D73" s="73">
        <v>1071300</v>
      </c>
      <c r="E73" s="74">
        <v>630289</v>
      </c>
      <c r="F73" s="75">
        <f t="shared" si="1"/>
        <v>441011</v>
      </c>
    </row>
    <row r="74" spans="1:6">
      <c r="A74" s="70" t="s">
        <v>252</v>
      </c>
      <c r="B74" s="71" t="s">
        <v>148</v>
      </c>
      <c r="C74" s="72" t="s">
        <v>253</v>
      </c>
      <c r="D74" s="73">
        <v>1071300</v>
      </c>
      <c r="E74" s="74">
        <v>630289</v>
      </c>
      <c r="F74" s="75">
        <f t="shared" si="1"/>
        <v>441011</v>
      </c>
    </row>
    <row r="75" spans="1:6" ht="18.75" customHeight="1">
      <c r="A75" s="37" t="s">
        <v>254</v>
      </c>
      <c r="B75" s="82" t="s">
        <v>148</v>
      </c>
      <c r="C75" s="39" t="s">
        <v>255</v>
      </c>
      <c r="D75" s="40">
        <v>1071300</v>
      </c>
      <c r="E75" s="83">
        <v>630289</v>
      </c>
      <c r="F75" s="84">
        <f t="shared" si="1"/>
        <v>441011</v>
      </c>
    </row>
    <row r="76" spans="1:6" ht="18.75" customHeight="1">
      <c r="A76" s="37" t="s">
        <v>256</v>
      </c>
      <c r="B76" s="82" t="s">
        <v>148</v>
      </c>
      <c r="C76" s="39" t="s">
        <v>257</v>
      </c>
      <c r="D76" s="40">
        <v>1071300</v>
      </c>
      <c r="E76" s="83">
        <v>630289</v>
      </c>
      <c r="F76" s="84">
        <f t="shared" si="1"/>
        <v>441011</v>
      </c>
    </row>
    <row r="77" spans="1:6" ht="28.15" customHeight="1">
      <c r="A77" s="37" t="s">
        <v>258</v>
      </c>
      <c r="B77" s="82" t="s">
        <v>148</v>
      </c>
      <c r="C77" s="39" t="s">
        <v>259</v>
      </c>
      <c r="D77" s="40">
        <v>1071300</v>
      </c>
      <c r="E77" s="83">
        <v>630289</v>
      </c>
      <c r="F77" s="84">
        <f t="shared" si="1"/>
        <v>441011</v>
      </c>
    </row>
    <row r="78" spans="1:6" ht="18.75" customHeight="1">
      <c r="A78" s="37" t="s">
        <v>169</v>
      </c>
      <c r="B78" s="82" t="s">
        <v>148</v>
      </c>
      <c r="C78" s="39" t="s">
        <v>260</v>
      </c>
      <c r="D78" s="40">
        <v>1071300</v>
      </c>
      <c r="E78" s="83">
        <v>630289</v>
      </c>
      <c r="F78" s="84">
        <f t="shared" si="1"/>
        <v>441011</v>
      </c>
    </row>
    <row r="79" spans="1:6">
      <c r="A79" s="70" t="s">
        <v>261</v>
      </c>
      <c r="B79" s="71" t="s">
        <v>148</v>
      </c>
      <c r="C79" s="72" t="s">
        <v>262</v>
      </c>
      <c r="D79" s="73">
        <v>697204.6</v>
      </c>
      <c r="E79" s="74">
        <v>598416.71</v>
      </c>
      <c r="F79" s="75">
        <f t="shared" ref="F79:F110" si="2">IF(OR(D79="-",IF(E79="-",0,E79)&gt;=IF(D79="-",0,D79)),"-",IF(D79="-",0,D79)-IF(E79="-",0,E79))</f>
        <v>98787.890000000014</v>
      </c>
    </row>
    <row r="80" spans="1:6">
      <c r="A80" s="70" t="s">
        <v>263</v>
      </c>
      <c r="B80" s="71" t="s">
        <v>148</v>
      </c>
      <c r="C80" s="72" t="s">
        <v>264</v>
      </c>
      <c r="D80" s="73">
        <v>115637</v>
      </c>
      <c r="E80" s="74">
        <v>115534.49</v>
      </c>
      <c r="F80" s="75">
        <f t="shared" si="2"/>
        <v>102.50999999999476</v>
      </c>
    </row>
    <row r="81" spans="1:6" ht="28.15" customHeight="1">
      <c r="A81" s="37" t="s">
        <v>265</v>
      </c>
      <c r="B81" s="82" t="s">
        <v>148</v>
      </c>
      <c r="C81" s="39" t="s">
        <v>266</v>
      </c>
      <c r="D81" s="40">
        <v>115637</v>
      </c>
      <c r="E81" s="83">
        <v>115534.49</v>
      </c>
      <c r="F81" s="84">
        <f t="shared" si="2"/>
        <v>102.50999999999476</v>
      </c>
    </row>
    <row r="82" spans="1:6" ht="28.15" customHeight="1">
      <c r="A82" s="37" t="s">
        <v>267</v>
      </c>
      <c r="B82" s="82" t="s">
        <v>148</v>
      </c>
      <c r="C82" s="39" t="s">
        <v>268</v>
      </c>
      <c r="D82" s="40">
        <v>115637</v>
      </c>
      <c r="E82" s="83">
        <v>115534.49</v>
      </c>
      <c r="F82" s="84">
        <f t="shared" si="2"/>
        <v>102.50999999999476</v>
      </c>
    </row>
    <row r="83" spans="1:6" ht="65.849999999999994" customHeight="1">
      <c r="A83" s="85" t="s">
        <v>269</v>
      </c>
      <c r="B83" s="82" t="s">
        <v>148</v>
      </c>
      <c r="C83" s="39" t="s">
        <v>270</v>
      </c>
      <c r="D83" s="40">
        <v>115637</v>
      </c>
      <c r="E83" s="83">
        <v>115534.49</v>
      </c>
      <c r="F83" s="84">
        <f t="shared" si="2"/>
        <v>102.50999999999476</v>
      </c>
    </row>
    <row r="84" spans="1:6" ht="18.75" customHeight="1">
      <c r="A84" s="37" t="s">
        <v>169</v>
      </c>
      <c r="B84" s="82" t="s">
        <v>148</v>
      </c>
      <c r="C84" s="39" t="s">
        <v>271</v>
      </c>
      <c r="D84" s="40">
        <v>115637</v>
      </c>
      <c r="E84" s="83">
        <v>115534.49</v>
      </c>
      <c r="F84" s="84">
        <f t="shared" si="2"/>
        <v>102.50999999999476</v>
      </c>
    </row>
    <row r="85" spans="1:6">
      <c r="A85" s="70" t="s">
        <v>272</v>
      </c>
      <c r="B85" s="71" t="s">
        <v>148</v>
      </c>
      <c r="C85" s="72" t="s">
        <v>273</v>
      </c>
      <c r="D85" s="73">
        <v>581567.6</v>
      </c>
      <c r="E85" s="74">
        <v>482882.22</v>
      </c>
      <c r="F85" s="75">
        <f t="shared" si="2"/>
        <v>98685.38</v>
      </c>
    </row>
    <row r="86" spans="1:6" ht="28.15" customHeight="1">
      <c r="A86" s="37" t="s">
        <v>265</v>
      </c>
      <c r="B86" s="82" t="s">
        <v>148</v>
      </c>
      <c r="C86" s="39" t="s">
        <v>274</v>
      </c>
      <c r="D86" s="40">
        <v>581567.6</v>
      </c>
      <c r="E86" s="83">
        <v>482882.22</v>
      </c>
      <c r="F86" s="84">
        <f t="shared" si="2"/>
        <v>98685.38</v>
      </c>
    </row>
    <row r="87" spans="1:6" ht="18.75" customHeight="1">
      <c r="A87" s="37" t="s">
        <v>275</v>
      </c>
      <c r="B87" s="82" t="s">
        <v>148</v>
      </c>
      <c r="C87" s="39" t="s">
        <v>276</v>
      </c>
      <c r="D87" s="40">
        <v>581567.6</v>
      </c>
      <c r="E87" s="83">
        <v>482882.22</v>
      </c>
      <c r="F87" s="84">
        <f t="shared" si="2"/>
        <v>98685.38</v>
      </c>
    </row>
    <row r="88" spans="1:6" ht="65.849999999999994" customHeight="1">
      <c r="A88" s="85" t="s">
        <v>277</v>
      </c>
      <c r="B88" s="82" t="s">
        <v>148</v>
      </c>
      <c r="C88" s="39" t="s">
        <v>278</v>
      </c>
      <c r="D88" s="40">
        <v>581567.6</v>
      </c>
      <c r="E88" s="83">
        <v>482882.22</v>
      </c>
      <c r="F88" s="84">
        <f t="shared" si="2"/>
        <v>98685.38</v>
      </c>
    </row>
    <row r="89" spans="1:6" ht="18.75" customHeight="1">
      <c r="A89" s="37" t="s">
        <v>169</v>
      </c>
      <c r="B89" s="82" t="s">
        <v>148</v>
      </c>
      <c r="C89" s="39" t="s">
        <v>279</v>
      </c>
      <c r="D89" s="40">
        <v>426667.6</v>
      </c>
      <c r="E89" s="83">
        <v>368645.83</v>
      </c>
      <c r="F89" s="84">
        <f t="shared" si="2"/>
        <v>58021.76999999996</v>
      </c>
    </row>
    <row r="90" spans="1:6">
      <c r="A90" s="37" t="s">
        <v>171</v>
      </c>
      <c r="B90" s="82" t="s">
        <v>148</v>
      </c>
      <c r="C90" s="39" t="s">
        <v>280</v>
      </c>
      <c r="D90" s="40">
        <v>154900</v>
      </c>
      <c r="E90" s="83">
        <v>114236.39</v>
      </c>
      <c r="F90" s="84">
        <f t="shared" si="2"/>
        <v>40663.61</v>
      </c>
    </row>
    <row r="91" spans="1:6">
      <c r="A91" s="70" t="s">
        <v>281</v>
      </c>
      <c r="B91" s="71" t="s">
        <v>148</v>
      </c>
      <c r="C91" s="72" t="s">
        <v>282</v>
      </c>
      <c r="D91" s="73">
        <v>2580</v>
      </c>
      <c r="E91" s="74">
        <v>2580</v>
      </c>
      <c r="F91" s="75" t="str">
        <f t="shared" si="2"/>
        <v>-</v>
      </c>
    </row>
    <row r="92" spans="1:6" ht="18.75" customHeight="1">
      <c r="A92" s="70" t="s">
        <v>283</v>
      </c>
      <c r="B92" s="71" t="s">
        <v>148</v>
      </c>
      <c r="C92" s="72" t="s">
        <v>284</v>
      </c>
      <c r="D92" s="73">
        <v>2580</v>
      </c>
      <c r="E92" s="74">
        <v>2580</v>
      </c>
      <c r="F92" s="75" t="str">
        <f t="shared" si="2"/>
        <v>-</v>
      </c>
    </row>
    <row r="93" spans="1:6">
      <c r="A93" s="37" t="s">
        <v>285</v>
      </c>
      <c r="B93" s="82" t="s">
        <v>148</v>
      </c>
      <c r="C93" s="39" t="s">
        <v>286</v>
      </c>
      <c r="D93" s="40">
        <v>2580</v>
      </c>
      <c r="E93" s="83">
        <v>2580</v>
      </c>
      <c r="F93" s="84" t="str">
        <f t="shared" si="2"/>
        <v>-</v>
      </c>
    </row>
    <row r="94" spans="1:6" ht="18.75" customHeight="1">
      <c r="A94" s="37" t="s">
        <v>287</v>
      </c>
      <c r="B94" s="82" t="s">
        <v>148</v>
      </c>
      <c r="C94" s="39" t="s">
        <v>288</v>
      </c>
      <c r="D94" s="40">
        <v>2580</v>
      </c>
      <c r="E94" s="83">
        <v>2580</v>
      </c>
      <c r="F94" s="84" t="str">
        <f t="shared" si="2"/>
        <v>-</v>
      </c>
    </row>
    <row r="95" spans="1:6" ht="46.9" customHeight="1">
      <c r="A95" s="37" t="s">
        <v>289</v>
      </c>
      <c r="B95" s="82" t="s">
        <v>148</v>
      </c>
      <c r="C95" s="39" t="s">
        <v>290</v>
      </c>
      <c r="D95" s="40">
        <v>2580</v>
      </c>
      <c r="E95" s="83">
        <v>2580</v>
      </c>
      <c r="F95" s="84" t="str">
        <f t="shared" si="2"/>
        <v>-</v>
      </c>
    </row>
    <row r="96" spans="1:6" ht="18.75" customHeight="1">
      <c r="A96" s="37" t="s">
        <v>169</v>
      </c>
      <c r="B96" s="82" t="s">
        <v>148</v>
      </c>
      <c r="C96" s="39" t="s">
        <v>291</v>
      </c>
      <c r="D96" s="40">
        <v>2580</v>
      </c>
      <c r="E96" s="83">
        <v>2580</v>
      </c>
      <c r="F96" s="84" t="str">
        <f t="shared" si="2"/>
        <v>-</v>
      </c>
    </row>
    <row r="97" spans="1:6">
      <c r="A97" s="70" t="s">
        <v>292</v>
      </c>
      <c r="B97" s="71" t="s">
        <v>148</v>
      </c>
      <c r="C97" s="72" t="s">
        <v>293</v>
      </c>
      <c r="D97" s="73">
        <v>2920800</v>
      </c>
      <c r="E97" s="74">
        <v>2338941.66</v>
      </c>
      <c r="F97" s="75">
        <f t="shared" si="2"/>
        <v>581858.33999999985</v>
      </c>
    </row>
    <row r="98" spans="1:6">
      <c r="A98" s="70" t="s">
        <v>294</v>
      </c>
      <c r="B98" s="71" t="s">
        <v>148</v>
      </c>
      <c r="C98" s="72" t="s">
        <v>295</v>
      </c>
      <c r="D98" s="73">
        <v>2920800</v>
      </c>
      <c r="E98" s="74">
        <v>2338941.66</v>
      </c>
      <c r="F98" s="75">
        <f t="shared" si="2"/>
        <v>581858.33999999985</v>
      </c>
    </row>
    <row r="99" spans="1:6" ht="18.75" customHeight="1">
      <c r="A99" s="37" t="s">
        <v>296</v>
      </c>
      <c r="B99" s="82" t="s">
        <v>148</v>
      </c>
      <c r="C99" s="39" t="s">
        <v>297</v>
      </c>
      <c r="D99" s="40">
        <v>2920800</v>
      </c>
      <c r="E99" s="83">
        <v>2338941.66</v>
      </c>
      <c r="F99" s="84">
        <f t="shared" si="2"/>
        <v>581858.33999999985</v>
      </c>
    </row>
    <row r="100" spans="1:6">
      <c r="A100" s="37" t="s">
        <v>298</v>
      </c>
      <c r="B100" s="82" t="s">
        <v>148</v>
      </c>
      <c r="C100" s="39" t="s">
        <v>299</v>
      </c>
      <c r="D100" s="40">
        <v>2920800</v>
      </c>
      <c r="E100" s="83">
        <v>2338941.66</v>
      </c>
      <c r="F100" s="84">
        <f t="shared" si="2"/>
        <v>581858.33999999985</v>
      </c>
    </row>
    <row r="101" spans="1:6" ht="37.700000000000003" customHeight="1">
      <c r="A101" s="37" t="s">
        <v>300</v>
      </c>
      <c r="B101" s="82" t="s">
        <v>148</v>
      </c>
      <c r="C101" s="39" t="s">
        <v>301</v>
      </c>
      <c r="D101" s="40">
        <v>2920800</v>
      </c>
      <c r="E101" s="83">
        <v>2338941.66</v>
      </c>
      <c r="F101" s="84">
        <f t="shared" si="2"/>
        <v>581858.33999999985</v>
      </c>
    </row>
    <row r="102" spans="1:6" ht="37.700000000000003" customHeight="1">
      <c r="A102" s="37" t="s">
        <v>302</v>
      </c>
      <c r="B102" s="82" t="s">
        <v>148</v>
      </c>
      <c r="C102" s="39" t="s">
        <v>303</v>
      </c>
      <c r="D102" s="40">
        <v>2920800</v>
      </c>
      <c r="E102" s="83">
        <v>2338941.66</v>
      </c>
      <c r="F102" s="84">
        <f t="shared" si="2"/>
        <v>581858.33999999985</v>
      </c>
    </row>
    <row r="103" spans="1:6">
      <c r="A103" s="70" t="s">
        <v>304</v>
      </c>
      <c r="B103" s="71" t="s">
        <v>148</v>
      </c>
      <c r="C103" s="72" t="s">
        <v>305</v>
      </c>
      <c r="D103" s="73">
        <v>390474.23999999999</v>
      </c>
      <c r="E103" s="74">
        <v>292855.67999999999</v>
      </c>
      <c r="F103" s="75">
        <f t="shared" si="2"/>
        <v>97618.559999999998</v>
      </c>
    </row>
    <row r="104" spans="1:6">
      <c r="A104" s="70" t="s">
        <v>306</v>
      </c>
      <c r="B104" s="71" t="s">
        <v>148</v>
      </c>
      <c r="C104" s="72" t="s">
        <v>307</v>
      </c>
      <c r="D104" s="73">
        <v>390474.23999999999</v>
      </c>
      <c r="E104" s="74">
        <v>292855.67999999999</v>
      </c>
      <c r="F104" s="75">
        <f t="shared" si="2"/>
        <v>97618.559999999998</v>
      </c>
    </row>
    <row r="105" spans="1:6" ht="18.75" customHeight="1">
      <c r="A105" s="37" t="s">
        <v>184</v>
      </c>
      <c r="B105" s="82" t="s">
        <v>148</v>
      </c>
      <c r="C105" s="39" t="s">
        <v>308</v>
      </c>
      <c r="D105" s="40">
        <v>390474.23999999999</v>
      </c>
      <c r="E105" s="83">
        <v>292855.67999999999</v>
      </c>
      <c r="F105" s="84">
        <f t="shared" si="2"/>
        <v>97618.559999999998</v>
      </c>
    </row>
    <row r="106" spans="1:6">
      <c r="A106" s="37" t="s">
        <v>222</v>
      </c>
      <c r="B106" s="82" t="s">
        <v>148</v>
      </c>
      <c r="C106" s="39" t="s">
        <v>309</v>
      </c>
      <c r="D106" s="40">
        <v>390474.23999999999</v>
      </c>
      <c r="E106" s="83">
        <v>292855.67999999999</v>
      </c>
      <c r="F106" s="84">
        <f t="shared" si="2"/>
        <v>97618.559999999998</v>
      </c>
    </row>
    <row r="107" spans="1:6" ht="28.15" customHeight="1">
      <c r="A107" s="37" t="s">
        <v>224</v>
      </c>
      <c r="B107" s="82" t="s">
        <v>148</v>
      </c>
      <c r="C107" s="39" t="s">
        <v>310</v>
      </c>
      <c r="D107" s="40">
        <v>390474.23999999999</v>
      </c>
      <c r="E107" s="83">
        <v>292855.67999999999</v>
      </c>
      <c r="F107" s="84">
        <f t="shared" si="2"/>
        <v>97618.559999999998</v>
      </c>
    </row>
    <row r="108" spans="1:6">
      <c r="A108" s="37" t="s">
        <v>311</v>
      </c>
      <c r="B108" s="82" t="s">
        <v>148</v>
      </c>
      <c r="C108" s="39" t="s">
        <v>312</v>
      </c>
      <c r="D108" s="40">
        <v>390474.23999999999</v>
      </c>
      <c r="E108" s="83">
        <v>292855.67999999999</v>
      </c>
      <c r="F108" s="84">
        <f t="shared" si="2"/>
        <v>97618.559999999998</v>
      </c>
    </row>
    <row r="109" spans="1:6" ht="28.15" customHeight="1">
      <c r="A109" s="70" t="s">
        <v>313</v>
      </c>
      <c r="B109" s="71" t="s">
        <v>148</v>
      </c>
      <c r="C109" s="72" t="s">
        <v>314</v>
      </c>
      <c r="D109" s="73">
        <v>1209</v>
      </c>
      <c r="E109" s="74">
        <v>1209</v>
      </c>
      <c r="F109" s="75" t="str">
        <f t="shared" si="2"/>
        <v>-</v>
      </c>
    </row>
    <row r="110" spans="1:6" ht="18.75" customHeight="1">
      <c r="A110" s="70" t="s">
        <v>315</v>
      </c>
      <c r="B110" s="71" t="s">
        <v>148</v>
      </c>
      <c r="C110" s="72" t="s">
        <v>316</v>
      </c>
      <c r="D110" s="73">
        <v>1209</v>
      </c>
      <c r="E110" s="74">
        <v>1209</v>
      </c>
      <c r="F110" s="75" t="str">
        <f t="shared" si="2"/>
        <v>-</v>
      </c>
    </row>
    <row r="111" spans="1:6" ht="18.75" customHeight="1">
      <c r="A111" s="37" t="s">
        <v>184</v>
      </c>
      <c r="B111" s="82" t="s">
        <v>148</v>
      </c>
      <c r="C111" s="39" t="s">
        <v>317</v>
      </c>
      <c r="D111" s="40">
        <v>1209</v>
      </c>
      <c r="E111" s="83">
        <v>1209</v>
      </c>
      <c r="F111" s="84" t="str">
        <f t="shared" ref="F111:F142" si="3">IF(OR(D111="-",IF(E111="-",0,E111)&gt;=IF(D111="-",0,D111)),"-",IF(D111="-",0,D111)-IF(E111="-",0,E111))</f>
        <v>-</v>
      </c>
    </row>
    <row r="112" spans="1:6">
      <c r="A112" s="37" t="s">
        <v>222</v>
      </c>
      <c r="B112" s="82" t="s">
        <v>148</v>
      </c>
      <c r="C112" s="39" t="s">
        <v>318</v>
      </c>
      <c r="D112" s="40">
        <v>1209</v>
      </c>
      <c r="E112" s="83">
        <v>1209</v>
      </c>
      <c r="F112" s="84" t="str">
        <f t="shared" si="3"/>
        <v>-</v>
      </c>
    </row>
    <row r="113" spans="1:6" ht="46.9" customHeight="1">
      <c r="A113" s="37" t="s">
        <v>319</v>
      </c>
      <c r="B113" s="82" t="s">
        <v>148</v>
      </c>
      <c r="C113" s="39" t="s">
        <v>320</v>
      </c>
      <c r="D113" s="40">
        <v>309</v>
      </c>
      <c r="E113" s="83">
        <v>309</v>
      </c>
      <c r="F113" s="84" t="str">
        <f t="shared" si="3"/>
        <v>-</v>
      </c>
    </row>
    <row r="114" spans="1:6">
      <c r="A114" s="37" t="s">
        <v>133</v>
      </c>
      <c r="B114" s="82" t="s">
        <v>148</v>
      </c>
      <c r="C114" s="39" t="s">
        <v>321</v>
      </c>
      <c r="D114" s="40">
        <v>309</v>
      </c>
      <c r="E114" s="83">
        <v>309</v>
      </c>
      <c r="F114" s="84" t="str">
        <f t="shared" si="3"/>
        <v>-</v>
      </c>
    </row>
    <row r="115" spans="1:6" ht="37.700000000000003" customHeight="1">
      <c r="A115" s="37" t="s">
        <v>322</v>
      </c>
      <c r="B115" s="82" t="s">
        <v>148</v>
      </c>
      <c r="C115" s="39" t="s">
        <v>323</v>
      </c>
      <c r="D115" s="40">
        <v>282</v>
      </c>
      <c r="E115" s="83">
        <v>282</v>
      </c>
      <c r="F115" s="84" t="str">
        <f t="shared" si="3"/>
        <v>-</v>
      </c>
    </row>
    <row r="116" spans="1:6">
      <c r="A116" s="37" t="s">
        <v>133</v>
      </c>
      <c r="B116" s="82" t="s">
        <v>148</v>
      </c>
      <c r="C116" s="39" t="s">
        <v>324</v>
      </c>
      <c r="D116" s="40">
        <v>282</v>
      </c>
      <c r="E116" s="83">
        <v>282</v>
      </c>
      <c r="F116" s="84" t="str">
        <f t="shared" si="3"/>
        <v>-</v>
      </c>
    </row>
    <row r="117" spans="1:6" ht="37.700000000000003" customHeight="1">
      <c r="A117" s="37" t="s">
        <v>325</v>
      </c>
      <c r="B117" s="82" t="s">
        <v>148</v>
      </c>
      <c r="C117" s="39" t="s">
        <v>326</v>
      </c>
      <c r="D117" s="40">
        <v>309</v>
      </c>
      <c r="E117" s="83">
        <v>309</v>
      </c>
      <c r="F117" s="84" t="str">
        <f t="shared" si="3"/>
        <v>-</v>
      </c>
    </row>
    <row r="118" spans="1:6">
      <c r="A118" s="37" t="s">
        <v>133</v>
      </c>
      <c r="B118" s="82" t="s">
        <v>148</v>
      </c>
      <c r="C118" s="39" t="s">
        <v>327</v>
      </c>
      <c r="D118" s="40">
        <v>309</v>
      </c>
      <c r="E118" s="83">
        <v>309</v>
      </c>
      <c r="F118" s="84" t="str">
        <f t="shared" si="3"/>
        <v>-</v>
      </c>
    </row>
    <row r="119" spans="1:6" ht="37.700000000000003" customHeight="1">
      <c r="A119" s="37" t="s">
        <v>328</v>
      </c>
      <c r="B119" s="82" t="s">
        <v>148</v>
      </c>
      <c r="C119" s="39" t="s">
        <v>329</v>
      </c>
      <c r="D119" s="40">
        <v>309</v>
      </c>
      <c r="E119" s="83">
        <v>309</v>
      </c>
      <c r="F119" s="84" t="str">
        <f t="shared" si="3"/>
        <v>-</v>
      </c>
    </row>
    <row r="120" spans="1:6">
      <c r="A120" s="37" t="s">
        <v>133</v>
      </c>
      <c r="B120" s="82" t="s">
        <v>148</v>
      </c>
      <c r="C120" s="39" t="s">
        <v>330</v>
      </c>
      <c r="D120" s="40">
        <v>309</v>
      </c>
      <c r="E120" s="83">
        <v>309</v>
      </c>
      <c r="F120" s="84" t="str">
        <f t="shared" si="3"/>
        <v>-</v>
      </c>
    </row>
    <row r="121" spans="1:6" ht="9" customHeight="1">
      <c r="A121" s="86"/>
      <c r="B121" s="87"/>
      <c r="C121" s="88"/>
      <c r="D121" s="89"/>
      <c r="E121" s="87"/>
      <c r="F121" s="87"/>
    </row>
    <row r="122" spans="1:6" ht="13.5" customHeight="1">
      <c r="A122" s="90" t="s">
        <v>331</v>
      </c>
      <c r="B122" s="91" t="s">
        <v>332</v>
      </c>
      <c r="C122" s="92" t="s">
        <v>149</v>
      </c>
      <c r="D122" s="93">
        <v>-865170.4</v>
      </c>
      <c r="E122" s="93">
        <v>773352.31</v>
      </c>
      <c r="F122" s="94" t="s">
        <v>333</v>
      </c>
    </row>
  </sheetData>
  <mergeCells count="7">
    <mergeCell ref="E4:E9"/>
    <mergeCell ref="F4:F9"/>
    <mergeCell ref="A2:D2"/>
    <mergeCell ref="A4:A11"/>
    <mergeCell ref="B4:B11"/>
    <mergeCell ref="C4:C9"/>
    <mergeCell ref="D4:D11"/>
  </mergeCells>
  <conditionalFormatting sqref="E14:F14 E16:F16">
    <cfRule type="cellIs" priority="2" operator="equal">
      <formula>0</formula>
    </cfRule>
  </conditionalFormatting>
  <conditionalFormatting sqref="E28:F29">
    <cfRule type="cellIs" priority="3" operator="equal">
      <formula>0</formula>
    </cfRule>
  </conditionalFormatting>
  <conditionalFormatting sqref="E31:F31">
    <cfRule type="cellIs" priority="4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zoomScaleNormal="100" workbookViewId="0">
      <selection activeCell="D24" sqref="D24"/>
    </sheetView>
  </sheetViews>
  <sheetFormatPr defaultColWidth="8.7109375" defaultRowHeight="12.7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2" t="s">
        <v>334</v>
      </c>
      <c r="B1" s="2"/>
      <c r="C1" s="2"/>
      <c r="D1" s="2"/>
      <c r="E1" s="2"/>
      <c r="F1" s="2"/>
    </row>
    <row r="2" spans="1:6" ht="13.15" customHeight="1">
      <c r="A2" s="14" t="s">
        <v>335</v>
      </c>
      <c r="B2" s="14"/>
      <c r="C2" s="14"/>
      <c r="D2" s="14"/>
      <c r="E2" s="14"/>
      <c r="F2" s="14"/>
    </row>
    <row r="3" spans="1:6" ht="9" customHeight="1">
      <c r="A3" s="19"/>
      <c r="B3" s="95"/>
      <c r="C3" s="62"/>
      <c r="D3" s="23"/>
      <c r="E3" s="23"/>
      <c r="F3" s="62"/>
    </row>
    <row r="4" spans="1:6" ht="13.9" customHeight="1">
      <c r="A4" s="10" t="s">
        <v>21</v>
      </c>
      <c r="B4" s="9" t="s">
        <v>22</v>
      </c>
      <c r="C4" s="1" t="s">
        <v>336</v>
      </c>
      <c r="D4" s="8" t="s">
        <v>24</v>
      </c>
      <c r="E4" s="8" t="s">
        <v>25</v>
      </c>
      <c r="F4" s="7" t="s">
        <v>26</v>
      </c>
    </row>
    <row r="5" spans="1:6" ht="4.9000000000000004" customHeight="1">
      <c r="A5" s="10"/>
      <c r="B5" s="9"/>
      <c r="C5" s="1"/>
      <c r="D5" s="8"/>
      <c r="E5" s="8"/>
      <c r="F5" s="7"/>
    </row>
    <row r="6" spans="1:6" ht="6" customHeight="1">
      <c r="A6" s="10"/>
      <c r="B6" s="9"/>
      <c r="C6" s="1"/>
      <c r="D6" s="8"/>
      <c r="E6" s="8"/>
      <c r="F6" s="7"/>
    </row>
    <row r="7" spans="1:6" ht="4.9000000000000004" customHeight="1">
      <c r="A7" s="10"/>
      <c r="B7" s="9"/>
      <c r="C7" s="1"/>
      <c r="D7" s="8"/>
      <c r="E7" s="8"/>
      <c r="F7" s="7"/>
    </row>
    <row r="8" spans="1:6" ht="6" customHeight="1">
      <c r="A8" s="10"/>
      <c r="B8" s="9"/>
      <c r="C8" s="1"/>
      <c r="D8" s="8"/>
      <c r="E8" s="8"/>
      <c r="F8" s="7"/>
    </row>
    <row r="9" spans="1:6" ht="6" customHeight="1">
      <c r="A9" s="10"/>
      <c r="B9" s="9"/>
      <c r="C9" s="1"/>
      <c r="D9" s="8"/>
      <c r="E9" s="8"/>
      <c r="F9" s="7"/>
    </row>
    <row r="10" spans="1:6" ht="18" customHeight="1">
      <c r="A10" s="10"/>
      <c r="B10" s="9"/>
      <c r="C10" s="1"/>
      <c r="D10" s="8"/>
      <c r="E10" s="8"/>
      <c r="F10" s="7"/>
    </row>
    <row r="11" spans="1:6" ht="13.5" customHeight="1">
      <c r="A11" s="31">
        <v>1</v>
      </c>
      <c r="B11" s="32">
        <v>2</v>
      </c>
      <c r="C11" s="33">
        <v>3</v>
      </c>
      <c r="D11" s="34" t="s">
        <v>27</v>
      </c>
      <c r="E11" s="69" t="s">
        <v>28</v>
      </c>
      <c r="F11" s="36" t="s">
        <v>29</v>
      </c>
    </row>
    <row r="12" spans="1:6" ht="18.75" customHeight="1">
      <c r="A12" s="96" t="s">
        <v>337</v>
      </c>
      <c r="B12" s="48" t="s">
        <v>338</v>
      </c>
      <c r="C12" s="97" t="s">
        <v>149</v>
      </c>
      <c r="D12" s="50" t="s">
        <v>378</v>
      </c>
      <c r="E12" s="50">
        <v>-773352.31</v>
      </c>
      <c r="F12" s="51">
        <v>1638522.71</v>
      </c>
    </row>
    <row r="13" spans="1:6">
      <c r="A13" s="98" t="s">
        <v>33</v>
      </c>
      <c r="B13" s="99"/>
      <c r="C13" s="100"/>
      <c r="D13" s="101"/>
      <c r="E13" s="101"/>
      <c r="F13" s="102"/>
    </row>
    <row r="14" spans="1:6" ht="18.75" customHeight="1">
      <c r="A14" s="70" t="s">
        <v>339</v>
      </c>
      <c r="B14" s="103" t="s">
        <v>340</v>
      </c>
      <c r="C14" s="104" t="s">
        <v>149</v>
      </c>
      <c r="D14" s="73" t="s">
        <v>46</v>
      </c>
      <c r="E14" s="73" t="s">
        <v>46</v>
      </c>
      <c r="F14" s="75" t="s">
        <v>46</v>
      </c>
    </row>
    <row r="15" spans="1:6">
      <c r="A15" s="98" t="s">
        <v>341</v>
      </c>
      <c r="B15" s="99"/>
      <c r="C15" s="100"/>
      <c r="D15" s="101"/>
      <c r="E15" s="101"/>
      <c r="F15" s="102"/>
    </row>
    <row r="16" spans="1:6">
      <c r="A16" s="70" t="s">
        <v>342</v>
      </c>
      <c r="B16" s="103" t="s">
        <v>343</v>
      </c>
      <c r="C16" s="104" t="s">
        <v>149</v>
      </c>
      <c r="D16" s="73" t="s">
        <v>46</v>
      </c>
      <c r="E16" s="73" t="s">
        <v>46</v>
      </c>
      <c r="F16" s="75" t="s">
        <v>46</v>
      </c>
    </row>
    <row r="17" spans="1:6">
      <c r="A17" s="98" t="s">
        <v>341</v>
      </c>
      <c r="B17" s="99"/>
      <c r="C17" s="100"/>
      <c r="D17" s="101"/>
      <c r="E17" s="101"/>
      <c r="F17" s="102"/>
    </row>
    <row r="18" spans="1:6">
      <c r="A18" s="96" t="s">
        <v>344</v>
      </c>
      <c r="B18" s="48" t="s">
        <v>345</v>
      </c>
      <c r="C18" s="97" t="s">
        <v>346</v>
      </c>
      <c r="D18" s="50" t="s">
        <v>378</v>
      </c>
      <c r="E18" s="50">
        <v>-773352.31</v>
      </c>
      <c r="F18" s="51">
        <v>1638522.71</v>
      </c>
    </row>
    <row r="19" spans="1:6" ht="18.75" customHeight="1">
      <c r="A19" s="96" t="s">
        <v>347</v>
      </c>
      <c r="B19" s="48" t="s">
        <v>345</v>
      </c>
      <c r="C19" s="97" t="s">
        <v>348</v>
      </c>
      <c r="D19" s="50" t="s">
        <v>378</v>
      </c>
      <c r="E19" s="50">
        <v>-773352.31</v>
      </c>
      <c r="F19" s="51">
        <v>1638522.71</v>
      </c>
    </row>
    <row r="20" spans="1:6">
      <c r="A20" s="96" t="s">
        <v>349</v>
      </c>
      <c r="B20" s="48" t="s">
        <v>350</v>
      </c>
      <c r="C20" s="97" t="s">
        <v>351</v>
      </c>
      <c r="D20" s="50" t="s">
        <v>378</v>
      </c>
      <c r="E20" s="50">
        <v>-10221851.43</v>
      </c>
      <c r="F20" s="51" t="s">
        <v>333</v>
      </c>
    </row>
    <row r="21" spans="1:6" ht="18.75" customHeight="1">
      <c r="A21" s="37" t="s">
        <v>352</v>
      </c>
      <c r="B21" s="38" t="s">
        <v>350</v>
      </c>
      <c r="C21" s="105" t="s">
        <v>353</v>
      </c>
      <c r="D21" s="40" t="s">
        <v>378</v>
      </c>
      <c r="E21" s="40" t="s">
        <v>46</v>
      </c>
      <c r="F21" s="84" t="s">
        <v>333</v>
      </c>
    </row>
    <row r="22" spans="1:6" ht="18.75" customHeight="1">
      <c r="A22" s="37" t="s">
        <v>354</v>
      </c>
      <c r="B22" s="38" t="s">
        <v>350</v>
      </c>
      <c r="C22" s="105" t="s">
        <v>355</v>
      </c>
      <c r="D22" s="40" t="s">
        <v>46</v>
      </c>
      <c r="E22" s="40">
        <v>-10221851.43</v>
      </c>
      <c r="F22" s="84" t="s">
        <v>333</v>
      </c>
    </row>
    <row r="23" spans="1:6">
      <c r="A23" s="96" t="s">
        <v>356</v>
      </c>
      <c r="B23" s="48" t="s">
        <v>357</v>
      </c>
      <c r="C23" s="97" t="s">
        <v>358</v>
      </c>
      <c r="D23" s="50" t="s">
        <v>378</v>
      </c>
      <c r="E23" s="50">
        <v>9448499.1199999992</v>
      </c>
      <c r="F23" s="51" t="s">
        <v>333</v>
      </c>
    </row>
    <row r="24" spans="1:6" ht="18.75" customHeight="1">
      <c r="A24" s="37" t="s">
        <v>359</v>
      </c>
      <c r="B24" s="38" t="s">
        <v>357</v>
      </c>
      <c r="C24" s="105" t="s">
        <v>360</v>
      </c>
      <c r="D24" s="40" t="s">
        <v>378</v>
      </c>
      <c r="E24" s="40">
        <v>9448499.1199999992</v>
      </c>
      <c r="F24" s="84" t="s">
        <v>333</v>
      </c>
    </row>
    <row r="25" spans="1:6" ht="12.75" customHeight="1">
      <c r="A25" s="106"/>
      <c r="B25" s="107"/>
      <c r="C25" s="108"/>
      <c r="D25" s="109"/>
      <c r="E25" s="109"/>
      <c r="F25" s="110"/>
    </row>
    <row r="37" spans="1:4" ht="12.75" customHeight="1">
      <c r="A37" s="25" t="s">
        <v>361</v>
      </c>
      <c r="D37" s="16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3:F13 E15 F15:F17">
    <cfRule type="cellIs" priority="2" operator="equal">
      <formula>0</formula>
    </cfRule>
  </conditionalFormatting>
  <conditionalFormatting sqref="E28:F28">
    <cfRule type="cellIs" priority="3" operator="equal">
      <formula>0</formula>
    </cfRule>
  </conditionalFormatting>
  <conditionalFormatting sqref="E30:F30">
    <cfRule type="cellIs" priority="4" operator="equal">
      <formula>0</formula>
    </cfRule>
  </conditionalFormatting>
  <conditionalFormatting sqref="E101:F101">
    <cfRule type="cellIs" priority="5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fitToHeight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/>
  </sheetViews>
  <sheetFormatPr defaultColWidth="8.7109375" defaultRowHeight="12.75"/>
  <sheetData>
    <row r="1" spans="1:2">
      <c r="A1" t="s">
        <v>362</v>
      </c>
      <c r="B1" t="s">
        <v>363</v>
      </c>
    </row>
    <row r="2" spans="1:2">
      <c r="A2" t="s">
        <v>364</v>
      </c>
      <c r="B2" t="s">
        <v>365</v>
      </c>
    </row>
    <row r="3" spans="1:2">
      <c r="A3" t="s">
        <v>366</v>
      </c>
      <c r="B3" t="s">
        <v>6</v>
      </c>
    </row>
    <row r="4" spans="1:2">
      <c r="A4" t="s">
        <v>367</v>
      </c>
      <c r="B4" t="s">
        <v>368</v>
      </c>
    </row>
    <row r="5" spans="1:2">
      <c r="A5" t="s">
        <v>369</v>
      </c>
      <c r="B5" t="s">
        <v>370</v>
      </c>
    </row>
    <row r="6" spans="1:2">
      <c r="A6" t="s">
        <v>371</v>
      </c>
      <c r="B6" t="s">
        <v>363</v>
      </c>
    </row>
    <row r="7" spans="1:2">
      <c r="A7" t="s">
        <v>372</v>
      </c>
    </row>
    <row r="8" spans="1:2">
      <c r="A8" t="s">
        <v>373</v>
      </c>
    </row>
    <row r="9" spans="1:2">
      <c r="A9" t="s">
        <v>374</v>
      </c>
      <c r="B9" t="s">
        <v>375</v>
      </c>
    </row>
    <row r="10" spans="1:2">
      <c r="A10" t="s">
        <v>376</v>
      </c>
      <c r="B10" t="s">
        <v>12</v>
      </c>
    </row>
    <row r="11" spans="1:2">
      <c r="A11" t="s">
        <v>377</v>
      </c>
      <c r="B11" t="s">
        <v>370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>POI XSSF rep:2.56.0.298 (p6)</dc:description>
  <cp:lastModifiedBy>Home</cp:lastModifiedBy>
  <cp:revision>0</cp:revision>
  <cp:lastPrinted>2024-11-01T16:21:18Z</cp:lastPrinted>
  <dcterms:created xsi:type="dcterms:W3CDTF">2024-11-01T13:18:30Z</dcterms:created>
  <dcterms:modified xsi:type="dcterms:W3CDTF">2026-03-17T10:57:12Z</dcterms:modified>
  <dc:language>ru-RU</dc:language>
</cp:coreProperties>
</file>