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B8A9BB46-4C1A-4CA8-A398-D995951C44EE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Доходы!$F$78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Доходы!$A$78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<sst xmlns="http://schemas.openxmlformats.org/spreadsheetml/2006/main" count="686" uniqueCount="388">
  <si>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</si>
  <si>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</si>
  <si>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</si>
  <si>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</si>
  <si>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</si>
  <si>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2020 г.</t>
  </si>
  <si>
    <t>01.07.2020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</si>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</sst>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8005200</v>
      </c>
      <c r="E19" s="29">
        <v>3292154.9</v>
      </c>
      <c r="F19" s="28">
        <f>IF(OR(D19="-",IF(E19="-",0,E19)&gt;=IF(D19="-",0,D19)),"-",IF(D19="-",0,D19)-IF(E19="-",0,E19))</f>
        <v>4713045.0999999996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840786.75</v>
      </c>
      <c r="F21" s="39">
        <f t="shared" ref="F21:F52" si="0">IF(OR(D21="-",IF(E21="-",0,E21)&gt;=IF(D21="-",0,D21)),"-",IF(D21="-",0,D21)-IF(E21="-",0,E21))</f>
        <v>2188613.25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114471.81</v>
      </c>
      <c r="F22" s="39">
        <f t="shared" si="0"/>
        <v>311428.19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114471.81</v>
      </c>
      <c r="F23" s="39">
        <f t="shared" si="0"/>
        <v>311428.19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114346.49</v>
      </c>
      <c r="F24" s="44">
        <f t="shared" si="0"/>
        <v>311553.51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113934.96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9.84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401.69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25.98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25.98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99.34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53.04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46.3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828400</v>
      </c>
      <c r="E33" s="38">
        <v>619702.11</v>
      </c>
      <c r="F33" s="39">
        <f t="shared" si="0"/>
        <v>208697.89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828400</v>
      </c>
      <c r="E34" s="38">
        <v>619702.11</v>
      </c>
      <c r="F34" s="39">
        <f t="shared" si="0"/>
        <v>208697.89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828400</v>
      </c>
      <c r="E35" s="43">
        <v>619719.47</v>
      </c>
      <c r="F35" s="44">
        <f t="shared" si="0"/>
        <v>208680.53000000003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618965.26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754.21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92814.18</v>
      </c>
      <c r="F40" s="39">
        <f t="shared" si="0"/>
        <v>1646985.82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3512.84</v>
      </c>
      <c r="F41" s="39">
        <f t="shared" si="0"/>
        <v>63487.16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3512.84</v>
      </c>
      <c r="F42" s="44">
        <f t="shared" si="0"/>
        <v>63487.16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3319.38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193.46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89301.34</v>
      </c>
      <c r="F45" s="39">
        <f t="shared" si="0"/>
        <v>1583498.66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27436.44</v>
      </c>
      <c r="F46" s="44">
        <f t="shared" si="0"/>
        <v>216663.56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27436.44</v>
      </c>
      <c r="F47" s="44">
        <f t="shared" si="0"/>
        <v>216663.56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27436.44</v>
      </c>
      <c r="F48" s="44" t="str">
        <f t="shared" si="0"/>
        <v>-</v>
      </c>
    </row>
    <row r="49" spans="1:6" x14ac:dyDescent="0.2">
      <c r="A49" s="40" t="s">
        <v>91</v>
      </c>
      <c r="B49" s="41" t="s">
        <v>32</v>
      </c>
      <c r="C49" s="42" t="s">
        <v>92</v>
      </c>
      <c r="D49" s="43">
        <v>1428700</v>
      </c>
      <c r="E49" s="43">
        <v>61864.9</v>
      </c>
      <c r="F49" s="44">
        <f t="shared" si="0"/>
        <v>1366835.1</v>
      </c>
    </row>
    <row r="50" spans="1:6" ht="36.950000000000003" customHeight="1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61864.9</v>
      </c>
      <c r="F50" s="44">
        <f t="shared" si="0"/>
        <v>1366835.1</v>
      </c>
    </row>
    <row r="51" spans="1:6" ht="61.5" customHeight="1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60952.38</v>
      </c>
      <c r="F51" s="44" t="str">
        <f t="shared" si="0"/>
        <v>-</v>
      </c>
    </row>
    <row r="52" spans="1:6" ht="49.15" customHeight="1" x14ac:dyDescent="0.2">
      <c r="A52" s="40" t="s">
        <v>97</v>
      </c>
      <c r="B52" s="41" t="s">
        <v>32</v>
      </c>
      <c r="C52" s="42" t="s">
        <v>98</v>
      </c>
      <c r="D52" s="43" t="s">
        <v>45</v>
      </c>
      <c r="E52" s="43">
        <v>912.52</v>
      </c>
      <c r="F52" s="44" t="str">
        <f t="shared" si="0"/>
        <v>-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7900</v>
      </c>
      <c r="E53" s="38">
        <v>1400</v>
      </c>
      <c r="F53" s="39">
        <f t="shared" ref="F53:F78" si="1">IF(OR(D53="-",IF(E53="-",0,E53)&gt;=IF(D53="-",0,D53)),"-",IF(D53="-",0,D53)-IF(E53="-",0,E53))</f>
        <v>6500</v>
      </c>
    </row>
    <row r="54" spans="1:6" ht="49.15" customHeight="1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1400</v>
      </c>
      <c r="F54" s="39">
        <f t="shared" si="1"/>
        <v>6500</v>
      </c>
    </row>
    <row r="55" spans="1:6" ht="73.7" customHeight="1" x14ac:dyDescent="0.2">
      <c r="A55" s="40" t="s">
        <v>103</v>
      </c>
      <c r="B55" s="41" t="s">
        <v>32</v>
      </c>
      <c r="C55" s="42" t="s">
        <v>104</v>
      </c>
      <c r="D55" s="43">
        <v>7900</v>
      </c>
      <c r="E55" s="43">
        <v>1400</v>
      </c>
      <c r="F55" s="44">
        <f t="shared" si="1"/>
        <v>6500</v>
      </c>
    </row>
    <row r="56" spans="1:6" ht="73.7" customHeight="1" x14ac:dyDescent="0.2">
      <c r="A56" s="40" t="s">
        <v>103</v>
      </c>
      <c r="B56" s="41" t="s">
        <v>32</v>
      </c>
      <c r="C56" s="42" t="s">
        <v>105</v>
      </c>
      <c r="D56" s="43" t="s">
        <v>45</v>
      </c>
      <c r="E56" s="43">
        <v>1400</v>
      </c>
      <c r="F56" s="44" t="str">
        <f t="shared" si="1"/>
        <v>-</v>
      </c>
    </row>
    <row r="57" spans="1:6" ht="36.950000000000003" customHeight="1" x14ac:dyDescent="0.2">
      <c r="A57" s="35" t="s">
        <v>106</v>
      </c>
      <c r="B57" s="36" t="s">
        <v>32</v>
      </c>
      <c r="C57" s="37" t="s">
        <v>107</v>
      </c>
      <c r="D57" s="38">
        <v>27400</v>
      </c>
      <c r="E57" s="38">
        <v>11298.65</v>
      </c>
      <c r="F57" s="39">
        <f t="shared" si="1"/>
        <v>16101.35</v>
      </c>
    </row>
    <row r="58" spans="1:6" ht="98.45" customHeight="1" x14ac:dyDescent="0.2">
      <c r="A58" s="46" t="s">
        <v>108</v>
      </c>
      <c r="B58" s="36" t="s">
        <v>32</v>
      </c>
      <c r="C58" s="37" t="s">
        <v>109</v>
      </c>
      <c r="D58" s="38">
        <v>27400</v>
      </c>
      <c r="E58" s="38">
        <v>11298.65</v>
      </c>
      <c r="F58" s="39">
        <f t="shared" si="1"/>
        <v>16101.35</v>
      </c>
    </row>
    <row r="59" spans="1:6" ht="86.1" customHeight="1" x14ac:dyDescent="0.2">
      <c r="A59" s="45" t="s">
        <v>110</v>
      </c>
      <c r="B59" s="41" t="s">
        <v>32</v>
      </c>
      <c r="C59" s="42" t="s">
        <v>111</v>
      </c>
      <c r="D59" s="43">
        <v>27400</v>
      </c>
      <c r="E59" s="43">
        <v>11298.65</v>
      </c>
      <c r="F59" s="44">
        <f t="shared" si="1"/>
        <v>16101.35</v>
      </c>
    </row>
    <row r="60" spans="1:6" ht="73.7" customHeight="1" x14ac:dyDescent="0.2">
      <c r="A60" s="40" t="s">
        <v>112</v>
      </c>
      <c r="B60" s="41" t="s">
        <v>32</v>
      </c>
      <c r="C60" s="42" t="s">
        <v>113</v>
      </c>
      <c r="D60" s="43">
        <v>27400</v>
      </c>
      <c r="E60" s="43">
        <v>11298.65</v>
      </c>
      <c r="F60" s="44">
        <f t="shared" si="1"/>
        <v>16101.35</v>
      </c>
    </row>
    <row r="61" spans="1:6" x14ac:dyDescent="0.2">
      <c r="A61" s="35" t="s">
        <v>114</v>
      </c>
      <c r="B61" s="36" t="s">
        <v>32</v>
      </c>
      <c r="C61" s="37" t="s">
        <v>115</v>
      </c>
      <c r="D61" s="38" t="s">
        <v>45</v>
      </c>
      <c r="E61" s="38">
        <v>1100</v>
      </c>
      <c r="F61" s="39" t="str">
        <f t="shared" si="1"/>
        <v>-</v>
      </c>
    </row>
    <row r="62" spans="1:6" ht="36.950000000000003" customHeight="1" x14ac:dyDescent="0.2">
      <c r="A62" s="35" t="s">
        <v>116</v>
      </c>
      <c r="B62" s="36" t="s">
        <v>32</v>
      </c>
      <c r="C62" s="37" t="s">
        <v>117</v>
      </c>
      <c r="D62" s="38" t="s">
        <v>45</v>
      </c>
      <c r="E62" s="38">
        <v>1100</v>
      </c>
      <c r="F62" s="39" t="str">
        <f t="shared" si="1"/>
        <v>-</v>
      </c>
    </row>
    <row r="63" spans="1:6" ht="49.15" customHeight="1" x14ac:dyDescent="0.2">
      <c r="A63" s="40" t="s">
        <v>118</v>
      </c>
      <c r="B63" s="41" t="s">
        <v>32</v>
      </c>
      <c r="C63" s="42" t="s">
        <v>119</v>
      </c>
      <c r="D63" s="43" t="s">
        <v>45</v>
      </c>
      <c r="E63" s="43">
        <v>1100</v>
      </c>
      <c r="F63" s="44" t="str">
        <f t="shared" si="1"/>
        <v>-</v>
      </c>
    </row>
    <row r="64" spans="1:6" x14ac:dyDescent="0.2">
      <c r="A64" s="35" t="s">
        <v>120</v>
      </c>
      <c r="B64" s="36" t="s">
        <v>32</v>
      </c>
      <c r="C64" s="37" t="s">
        <v>121</v>
      </c>
      <c r="D64" s="38">
        <v>4975800</v>
      </c>
      <c r="E64" s="38">
        <v>2451368.15</v>
      </c>
      <c r="F64" s="39">
        <f t="shared" si="1"/>
        <v>2524431.85</v>
      </c>
    </row>
    <row r="65" spans="1:6" ht="36.950000000000003" customHeight="1" x14ac:dyDescent="0.2">
      <c r="A65" s="35" t="s">
        <v>122</v>
      </c>
      <c r="B65" s="36" t="s">
        <v>32</v>
      </c>
      <c r="C65" s="37" t="s">
        <v>123</v>
      </c>
      <c r="D65" s="38">
        <v>4975800</v>
      </c>
      <c r="E65" s="38">
        <v>2451368.15</v>
      </c>
      <c r="F65" s="39">
        <f t="shared" si="1"/>
        <v>2524431.85</v>
      </c>
    </row>
    <row r="66" spans="1:6" ht="24.6" customHeight="1" x14ac:dyDescent="0.2">
      <c r="A66" s="35" t="s">
        <v>124</v>
      </c>
      <c r="B66" s="36" t="s">
        <v>32</v>
      </c>
      <c r="C66" s="37" t="s">
        <v>125</v>
      </c>
      <c r="D66" s="38">
        <v>4338200</v>
      </c>
      <c r="E66" s="38">
        <v>2169200</v>
      </c>
      <c r="F66" s="39">
        <f t="shared" si="1"/>
        <v>2169000</v>
      </c>
    </row>
    <row r="67" spans="1:6" ht="24.6" customHeight="1" x14ac:dyDescent="0.2">
      <c r="A67" s="40" t="s">
        <v>126</v>
      </c>
      <c r="B67" s="41" t="s">
        <v>32</v>
      </c>
      <c r="C67" s="42" t="s">
        <v>127</v>
      </c>
      <c r="D67" s="43">
        <v>4338200</v>
      </c>
      <c r="E67" s="43">
        <v>2169200</v>
      </c>
      <c r="F67" s="44">
        <f t="shared" si="1"/>
        <v>2169000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2169200</v>
      </c>
      <c r="F68" s="44">
        <f t="shared" si="1"/>
        <v>2169000</v>
      </c>
    </row>
    <row r="69" spans="1:6" ht="24.6" customHeight="1" x14ac:dyDescent="0.2">
      <c r="A69" s="35" t="s">
        <v>130</v>
      </c>
      <c r="B69" s="36" t="s">
        <v>32</v>
      </c>
      <c r="C69" s="37" t="s">
        <v>131</v>
      </c>
      <c r="D69" s="38">
        <v>81600</v>
      </c>
      <c r="E69" s="38">
        <v>39683.15</v>
      </c>
      <c r="F69" s="39">
        <f t="shared" si="1"/>
        <v>41916.85</v>
      </c>
    </row>
    <row r="70" spans="1:6" ht="36.950000000000003" customHeight="1" x14ac:dyDescent="0.2">
      <c r="A70" s="40" t="s">
        <v>132</v>
      </c>
      <c r="B70" s="41" t="s">
        <v>32</v>
      </c>
      <c r="C70" s="42" t="s">
        <v>133</v>
      </c>
      <c r="D70" s="43">
        <v>200</v>
      </c>
      <c r="E70" s="43">
        <v>200</v>
      </c>
      <c r="F70" s="44" t="str">
        <f t="shared" si="1"/>
        <v>-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81400</v>
      </c>
      <c r="E72" s="43">
        <v>39483.15</v>
      </c>
      <c r="F72" s="44">
        <f t="shared" si="1"/>
        <v>41916.85</v>
      </c>
    </row>
    <row r="73" spans="1:6" ht="49.15" customHeight="1" x14ac:dyDescent="0.2">
      <c r="A73" s="40" t="s">
        <v>138</v>
      </c>
      <c r="B73" s="41" t="s">
        <v>32</v>
      </c>
      <c r="C73" s="42" t="s">
        <v>139</v>
      </c>
      <c r="D73" s="43">
        <v>81400</v>
      </c>
      <c r="E73" s="43">
        <v>39483.15</v>
      </c>
      <c r="F73" s="44">
        <f t="shared" si="1"/>
        <v>41916.85</v>
      </c>
    </row>
    <row r="74" spans="1:6" x14ac:dyDescent="0.2">
      <c r="A74" s="35" t="s">
        <v>140</v>
      </c>
      <c r="B74" s="36" t="s">
        <v>32</v>
      </c>
      <c r="C74" s="37" t="s">
        <v>141</v>
      </c>
      <c r="D74" s="38">
        <v>556000</v>
      </c>
      <c r="E74" s="38">
        <v>242485</v>
      </c>
      <c r="F74" s="39">
        <f t="shared" si="1"/>
        <v>313515</v>
      </c>
    </row>
    <row r="75" spans="1:6" ht="61.5" customHeight="1" x14ac:dyDescent="0.2">
      <c r="A75" s="40" t="s">
        <v>142</v>
      </c>
      <c r="B75" s="41" t="s">
        <v>32</v>
      </c>
      <c r="C75" s="42" t="s">
        <v>143</v>
      </c>
      <c r="D75" s="43">
        <v>506000</v>
      </c>
      <c r="E75" s="43">
        <v>192485</v>
      </c>
      <c r="F75" s="44">
        <f t="shared" si="1"/>
        <v>313515</v>
      </c>
    </row>
    <row r="76" spans="1:6" ht="73.7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192485</v>
      </c>
      <c r="F76" s="44">
        <f t="shared" si="1"/>
        <v>313515</v>
      </c>
    </row>
    <row r="77" spans="1:6" ht="24.6" customHeight="1" x14ac:dyDescent="0.2">
      <c r="A77" s="40" t="s">
        <v>146</v>
      </c>
      <c r="B77" s="41" t="s">
        <v>32</v>
      </c>
      <c r="C77" s="42" t="s">
        <v>147</v>
      </c>
      <c r="D77" s="43">
        <v>50000</v>
      </c>
      <c r="E77" s="43">
        <v>50000</v>
      </c>
      <c r="F77" s="44" t="str">
        <f t="shared" si="1"/>
        <v>-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50000</v>
      </c>
      <c r="E78" s="43">
        <v>50000</v>
      </c>
      <c r="F78" s="44" t="str">
        <f t="shared" si="1"/>
        <v>-</v>
      </c>
    </row>
    <row r="79" spans="1:6" ht="12.75" customHeight="1" x14ac:dyDescent="0.2">
      <c r="A79" s="47"/>
      <c r="B79" s="48"/>
      <c r="C79" s="48"/>
      <c r="D79" s="49"/>
      <c r="E79" s="49"/>
      <c r="F79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150</v>
      </c>
      <c r="B2" s="111"/>
      <c r="C2" s="111"/>
      <c r="D2" s="111"/>
      <c r="E2" s="1"/>
      <c r="F2" s="14" t="s">
        <v>151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152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153</v>
      </c>
      <c r="B13" s="59" t="s">
        <v>154</v>
      </c>
      <c r="C13" s="60" t="s">
        <v>155</v>
      </c>
      <c r="D13" s="61">
        <v>9005200</v>
      </c>
      <c r="E13" s="62">
        <v>3690430.51</v>
      </c>
      <c r="F13" s="63">
        <f>IF(OR(D13="-",IF(E13="-",0,E13)&gt;=IF(D13="-",0,D13)),"-",IF(D13="-",0,D13)-IF(E13="-",0,E13))</f>
        <v>5314769.49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154</v>
      </c>
      <c r="C15" s="60" t="s">
        <v>156</v>
      </c>
      <c r="D15" s="61">
        <v>9005200</v>
      </c>
      <c r="E15" s="62">
        <v>3690430.51</v>
      </c>
      <c r="F15" s="63">
        <f t="shared" ref="F15:F46" si="0">IF(OR(D15="-",IF(E15="-",0,E15)&gt;=IF(D15="-",0,D15)),"-",IF(D15="-",0,D15)-IF(E15="-",0,E15))</f>
        <v>5314769.49</v>
      </c>
    </row>
    <row r="16" spans="1:6" x14ac:dyDescent="0.2">
      <c r="A16" s="58" t="s">
        <v>157</v>
      </c>
      <c r="B16" s="59" t="s">
        <v>154</v>
      </c>
      <c r="C16" s="60" t="s">
        <v>158</v>
      </c>
      <c r="D16" s="61">
        <v>4106500</v>
      </c>
      <c r="E16" s="62">
        <v>1560159.57</v>
      </c>
      <c r="F16" s="63">
        <f t="shared" si="0"/>
        <v>2546340.4299999997</v>
      </c>
    </row>
    <row r="17" spans="1:6" ht="49.15" customHeight="1" x14ac:dyDescent="0.2">
      <c r="A17" s="58" t="s">
        <v>159</v>
      </c>
      <c r="B17" s="59" t="s">
        <v>154</v>
      </c>
      <c r="C17" s="60" t="s">
        <v>160</v>
      </c>
      <c r="D17" s="61">
        <v>3789700</v>
      </c>
      <c r="E17" s="62">
        <v>1458644.5</v>
      </c>
      <c r="F17" s="63">
        <f t="shared" si="0"/>
        <v>2331055.5</v>
      </c>
    </row>
    <row r="18" spans="1:6" ht="24.6" customHeight="1" x14ac:dyDescent="0.2">
      <c r="A18" s="25" t="s">
        <v>161</v>
      </c>
      <c r="B18" s="70" t="s">
        <v>154</v>
      </c>
      <c r="C18" s="27" t="s">
        <v>162</v>
      </c>
      <c r="D18" s="28">
        <v>3789700</v>
      </c>
      <c r="E18" s="71">
        <v>1458644.5</v>
      </c>
      <c r="F18" s="72">
        <f t="shared" si="0"/>
        <v>2331055.5</v>
      </c>
    </row>
    <row r="19" spans="1:6" x14ac:dyDescent="0.2">
      <c r="A19" s="25" t="s">
        <v>163</v>
      </c>
      <c r="B19" s="70" t="s">
        <v>154</v>
      </c>
      <c r="C19" s="27" t="s">
        <v>164</v>
      </c>
      <c r="D19" s="28">
        <v>3789500</v>
      </c>
      <c r="E19" s="71">
        <v>1458444.5</v>
      </c>
      <c r="F19" s="72">
        <f t="shared" si="0"/>
        <v>2331055.5</v>
      </c>
    </row>
    <row r="20" spans="1:6" ht="49.15" customHeight="1" x14ac:dyDescent="0.2">
      <c r="A20" s="25" t="s">
        <v>165</v>
      </c>
      <c r="B20" s="70" t="s">
        <v>154</v>
      </c>
      <c r="C20" s="27" t="s">
        <v>166</v>
      </c>
      <c r="D20" s="28">
        <v>3199600</v>
      </c>
      <c r="E20" s="71">
        <v>1286907.1299999999</v>
      </c>
      <c r="F20" s="72">
        <f t="shared" si="0"/>
        <v>1912692.87</v>
      </c>
    </row>
    <row r="21" spans="1:6" ht="24.6" customHeight="1" x14ac:dyDescent="0.2">
      <c r="A21" s="25" t="s">
        <v>167</v>
      </c>
      <c r="B21" s="70" t="s">
        <v>154</v>
      </c>
      <c r="C21" s="27" t="s">
        <v>168</v>
      </c>
      <c r="D21" s="28">
        <v>2457400</v>
      </c>
      <c r="E21" s="71">
        <v>989204.05</v>
      </c>
      <c r="F21" s="72">
        <f t="shared" si="0"/>
        <v>1468195.95</v>
      </c>
    </row>
    <row r="22" spans="1:6" ht="49.15" customHeight="1" x14ac:dyDescent="0.2">
      <c r="A22" s="25" t="s">
        <v>169</v>
      </c>
      <c r="B22" s="70" t="s">
        <v>154</v>
      </c>
      <c r="C22" s="27" t="s">
        <v>170</v>
      </c>
      <c r="D22" s="28">
        <v>742200</v>
      </c>
      <c r="E22" s="71">
        <v>297703.08</v>
      </c>
      <c r="F22" s="72">
        <f t="shared" si="0"/>
        <v>444496.92</v>
      </c>
    </row>
    <row r="23" spans="1:6" ht="49.15" customHeight="1" x14ac:dyDescent="0.2">
      <c r="A23" s="25" t="s">
        <v>171</v>
      </c>
      <c r="B23" s="70" t="s">
        <v>154</v>
      </c>
      <c r="C23" s="27" t="s">
        <v>172</v>
      </c>
      <c r="D23" s="28">
        <v>589900</v>
      </c>
      <c r="E23" s="71">
        <v>171537.37</v>
      </c>
      <c r="F23" s="72">
        <f t="shared" si="0"/>
        <v>418362.63</v>
      </c>
    </row>
    <row r="24" spans="1:6" ht="36.950000000000003" customHeight="1" x14ac:dyDescent="0.2">
      <c r="A24" s="25" t="s">
        <v>173</v>
      </c>
      <c r="B24" s="70" t="s">
        <v>154</v>
      </c>
      <c r="C24" s="27" t="s">
        <v>174</v>
      </c>
      <c r="D24" s="28">
        <v>226800</v>
      </c>
      <c r="E24" s="71">
        <v>56687.4</v>
      </c>
      <c r="F24" s="72">
        <f t="shared" si="0"/>
        <v>170112.6</v>
      </c>
    </row>
    <row r="25" spans="1:6" ht="36.950000000000003" customHeight="1" x14ac:dyDescent="0.2">
      <c r="A25" s="25" t="s">
        <v>175</v>
      </c>
      <c r="B25" s="70" t="s">
        <v>154</v>
      </c>
      <c r="C25" s="27" t="s">
        <v>176</v>
      </c>
      <c r="D25" s="28">
        <v>326700</v>
      </c>
      <c r="E25" s="71">
        <v>114231.97</v>
      </c>
      <c r="F25" s="72">
        <f t="shared" si="0"/>
        <v>212468.03</v>
      </c>
    </row>
    <row r="26" spans="1:6" ht="24.6" customHeight="1" x14ac:dyDescent="0.2">
      <c r="A26" s="25" t="s">
        <v>177</v>
      </c>
      <c r="B26" s="70" t="s">
        <v>154</v>
      </c>
      <c r="C26" s="27" t="s">
        <v>178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179</v>
      </c>
      <c r="B27" s="70" t="s">
        <v>154</v>
      </c>
      <c r="C27" s="27" t="s">
        <v>180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181</v>
      </c>
      <c r="B28" s="70" t="s">
        <v>154</v>
      </c>
      <c r="C28" s="27" t="s">
        <v>182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183</v>
      </c>
      <c r="B29" s="70" t="s">
        <v>154</v>
      </c>
      <c r="C29" s="27" t="s">
        <v>184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175</v>
      </c>
      <c r="B30" s="70" t="s">
        <v>154</v>
      </c>
      <c r="C30" s="27" t="s">
        <v>185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186</v>
      </c>
      <c r="B31" s="59" t="s">
        <v>154</v>
      </c>
      <c r="C31" s="60" t="s">
        <v>187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188</v>
      </c>
      <c r="B32" s="70" t="s">
        <v>154</v>
      </c>
      <c r="C32" s="27" t="s">
        <v>189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190</v>
      </c>
      <c r="B33" s="70" t="s">
        <v>154</v>
      </c>
      <c r="C33" s="27" t="s">
        <v>191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192</v>
      </c>
      <c r="B34" s="70" t="s">
        <v>154</v>
      </c>
      <c r="C34" s="27" t="s">
        <v>193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194</v>
      </c>
      <c r="B35" s="70" t="s">
        <v>154</v>
      </c>
      <c r="C35" s="27" t="s">
        <v>195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196</v>
      </c>
      <c r="B36" s="59" t="s">
        <v>154</v>
      </c>
      <c r="C36" s="60" t="s">
        <v>197</v>
      </c>
      <c r="D36" s="61">
        <v>316700</v>
      </c>
      <c r="E36" s="62">
        <v>101515.07</v>
      </c>
      <c r="F36" s="63">
        <f t="shared" si="0"/>
        <v>215184.93</v>
      </c>
    </row>
    <row r="37" spans="1:6" ht="36.950000000000003" customHeight="1" x14ac:dyDescent="0.2">
      <c r="A37" s="25" t="s">
        <v>198</v>
      </c>
      <c r="B37" s="70" t="s">
        <v>154</v>
      </c>
      <c r="C37" s="27" t="s">
        <v>199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200</v>
      </c>
      <c r="B38" s="70" t="s">
        <v>154</v>
      </c>
      <c r="C38" s="27" t="s">
        <v>201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202</v>
      </c>
      <c r="B39" s="70" t="s">
        <v>154</v>
      </c>
      <c r="C39" s="27" t="s">
        <v>203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175</v>
      </c>
      <c r="B40" s="70" t="s">
        <v>154</v>
      </c>
      <c r="C40" s="27" t="s">
        <v>204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205</v>
      </c>
      <c r="B41" s="70" t="s">
        <v>154</v>
      </c>
      <c r="C41" s="27" t="s">
        <v>206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207</v>
      </c>
      <c r="B42" s="70" t="s">
        <v>154</v>
      </c>
      <c r="C42" s="27" t="s">
        <v>208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175</v>
      </c>
      <c r="B43" s="70" t="s">
        <v>154</v>
      </c>
      <c r="C43" s="27" t="s">
        <v>209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210</v>
      </c>
      <c r="B44" s="70" t="s">
        <v>154</v>
      </c>
      <c r="C44" s="27" t="s">
        <v>211</v>
      </c>
      <c r="D44" s="28">
        <v>183500</v>
      </c>
      <c r="E44" s="71">
        <v>30415.07</v>
      </c>
      <c r="F44" s="72">
        <f t="shared" si="0"/>
        <v>153084.93</v>
      </c>
    </row>
    <row r="45" spans="1:6" ht="36.950000000000003" customHeight="1" x14ac:dyDescent="0.2">
      <c r="A45" s="25" t="s">
        <v>212</v>
      </c>
      <c r="B45" s="70" t="s">
        <v>154</v>
      </c>
      <c r="C45" s="27" t="s">
        <v>213</v>
      </c>
      <c r="D45" s="28">
        <v>183500</v>
      </c>
      <c r="E45" s="71">
        <v>30415.07</v>
      </c>
      <c r="F45" s="72">
        <f t="shared" si="0"/>
        <v>153084.93</v>
      </c>
    </row>
    <row r="46" spans="1:6" ht="73.7" customHeight="1" x14ac:dyDescent="0.2">
      <c r="A46" s="25" t="s">
        <v>214</v>
      </c>
      <c r="B46" s="70" t="s">
        <v>154</v>
      </c>
      <c r="C46" s="27" t="s">
        <v>215</v>
      </c>
      <c r="D46" s="28">
        <v>165500</v>
      </c>
      <c r="E46" s="71">
        <v>22915.07</v>
      </c>
      <c r="F46" s="72">
        <f t="shared" si="0"/>
        <v>142584.93</v>
      </c>
    </row>
    <row r="47" spans="1:6" ht="36.950000000000003" customHeight="1" x14ac:dyDescent="0.2">
      <c r="A47" s="25" t="s">
        <v>175</v>
      </c>
      <c r="B47" s="70" t="s">
        <v>154</v>
      </c>
      <c r="C47" s="27" t="s">
        <v>216</v>
      </c>
      <c r="D47" s="28">
        <v>165500</v>
      </c>
      <c r="E47" s="71">
        <v>22915.07</v>
      </c>
      <c r="F47" s="72">
        <f t="shared" ref="F47:F78" si="1">IF(OR(D47="-",IF(E47="-",0,E47)&gt;=IF(D47="-",0,D47)),"-",IF(D47="-",0,D47)-IF(E47="-",0,E47))</f>
        <v>142584.93</v>
      </c>
    </row>
    <row r="48" spans="1:6" ht="98.45" customHeight="1" x14ac:dyDescent="0.2">
      <c r="A48" s="73" t="s">
        <v>217</v>
      </c>
      <c r="B48" s="70" t="s">
        <v>154</v>
      </c>
      <c r="C48" s="27" t="s">
        <v>218</v>
      </c>
      <c r="D48" s="28">
        <v>18000</v>
      </c>
      <c r="E48" s="71">
        <v>7500</v>
      </c>
      <c r="F48" s="72">
        <f t="shared" si="1"/>
        <v>10500</v>
      </c>
    </row>
    <row r="49" spans="1:6" ht="36.950000000000003" customHeight="1" x14ac:dyDescent="0.2">
      <c r="A49" s="25" t="s">
        <v>175</v>
      </c>
      <c r="B49" s="70" t="s">
        <v>154</v>
      </c>
      <c r="C49" s="27" t="s">
        <v>219</v>
      </c>
      <c r="D49" s="28">
        <v>18000</v>
      </c>
      <c r="E49" s="71">
        <v>7500</v>
      </c>
      <c r="F49" s="72">
        <f t="shared" si="1"/>
        <v>10500</v>
      </c>
    </row>
    <row r="50" spans="1:6" ht="24.6" customHeight="1" x14ac:dyDescent="0.2">
      <c r="A50" s="25" t="s">
        <v>161</v>
      </c>
      <c r="B50" s="70" t="s">
        <v>154</v>
      </c>
      <c r="C50" s="27" t="s">
        <v>220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163</v>
      </c>
      <c r="B51" s="70" t="s">
        <v>154</v>
      </c>
      <c r="C51" s="27" t="s">
        <v>221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222</v>
      </c>
      <c r="B52" s="70" t="s">
        <v>154</v>
      </c>
      <c r="C52" s="27" t="s">
        <v>223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175</v>
      </c>
      <c r="B53" s="70" t="s">
        <v>154</v>
      </c>
      <c r="C53" s="27" t="s">
        <v>224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188</v>
      </c>
      <c r="B54" s="70" t="s">
        <v>154</v>
      </c>
      <c r="C54" s="27" t="s">
        <v>225</v>
      </c>
      <c r="D54" s="28">
        <v>101100</v>
      </c>
      <c r="E54" s="71">
        <v>71100</v>
      </c>
      <c r="F54" s="72">
        <f t="shared" si="1"/>
        <v>30000</v>
      </c>
    </row>
    <row r="55" spans="1:6" x14ac:dyDescent="0.2">
      <c r="A55" s="25" t="s">
        <v>226</v>
      </c>
      <c r="B55" s="70" t="s">
        <v>154</v>
      </c>
      <c r="C55" s="27" t="s">
        <v>227</v>
      </c>
      <c r="D55" s="28">
        <v>101100</v>
      </c>
      <c r="E55" s="71">
        <v>71100</v>
      </c>
      <c r="F55" s="72">
        <f t="shared" si="1"/>
        <v>30000</v>
      </c>
    </row>
    <row r="56" spans="1:6" ht="36.950000000000003" customHeight="1" x14ac:dyDescent="0.2">
      <c r="A56" s="25" t="s">
        <v>228</v>
      </c>
      <c r="B56" s="70" t="s">
        <v>154</v>
      </c>
      <c r="C56" s="27" t="s">
        <v>229</v>
      </c>
      <c r="D56" s="28">
        <v>101100</v>
      </c>
      <c r="E56" s="71">
        <v>71100</v>
      </c>
      <c r="F56" s="72">
        <f t="shared" si="1"/>
        <v>30000</v>
      </c>
    </row>
    <row r="57" spans="1:6" ht="36.950000000000003" customHeight="1" x14ac:dyDescent="0.2">
      <c r="A57" s="25" t="s">
        <v>175</v>
      </c>
      <c r="B57" s="70" t="s">
        <v>154</v>
      </c>
      <c r="C57" s="27" t="s">
        <v>230</v>
      </c>
      <c r="D57" s="28">
        <v>51100</v>
      </c>
      <c r="E57" s="71">
        <v>51100</v>
      </c>
      <c r="F57" s="72" t="str">
        <f t="shared" si="1"/>
        <v>-</v>
      </c>
    </row>
    <row r="58" spans="1:6" x14ac:dyDescent="0.2">
      <c r="A58" s="25" t="s">
        <v>231</v>
      </c>
      <c r="B58" s="70" t="s">
        <v>154</v>
      </c>
      <c r="C58" s="27" t="s">
        <v>232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233</v>
      </c>
      <c r="B59" s="59" t="s">
        <v>154</v>
      </c>
      <c r="C59" s="60" t="s">
        <v>234</v>
      </c>
      <c r="D59" s="61">
        <v>81400</v>
      </c>
      <c r="E59" s="62">
        <v>39483.15</v>
      </c>
      <c r="F59" s="63">
        <f t="shared" si="1"/>
        <v>41916.85</v>
      </c>
    </row>
    <row r="60" spans="1:6" x14ac:dyDescent="0.2">
      <c r="A60" s="58" t="s">
        <v>235</v>
      </c>
      <c r="B60" s="59" t="s">
        <v>154</v>
      </c>
      <c r="C60" s="60" t="s">
        <v>236</v>
      </c>
      <c r="D60" s="61">
        <v>81400</v>
      </c>
      <c r="E60" s="62">
        <v>39483.15</v>
      </c>
      <c r="F60" s="63">
        <f t="shared" si="1"/>
        <v>41916.85</v>
      </c>
    </row>
    <row r="61" spans="1:6" ht="24.6" customHeight="1" x14ac:dyDescent="0.2">
      <c r="A61" s="25" t="s">
        <v>161</v>
      </c>
      <c r="B61" s="70" t="s">
        <v>154</v>
      </c>
      <c r="C61" s="27" t="s">
        <v>237</v>
      </c>
      <c r="D61" s="28">
        <v>81400</v>
      </c>
      <c r="E61" s="71">
        <v>39483.15</v>
      </c>
      <c r="F61" s="72">
        <f t="shared" si="1"/>
        <v>41916.85</v>
      </c>
    </row>
    <row r="62" spans="1:6" x14ac:dyDescent="0.2">
      <c r="A62" s="25" t="s">
        <v>181</v>
      </c>
      <c r="B62" s="70" t="s">
        <v>154</v>
      </c>
      <c r="C62" s="27" t="s">
        <v>238</v>
      </c>
      <c r="D62" s="28">
        <v>81400</v>
      </c>
      <c r="E62" s="71">
        <v>39483.15</v>
      </c>
      <c r="F62" s="72">
        <f t="shared" si="1"/>
        <v>41916.85</v>
      </c>
    </row>
    <row r="63" spans="1:6" ht="61.5" customHeight="1" x14ac:dyDescent="0.2">
      <c r="A63" s="25" t="s">
        <v>239</v>
      </c>
      <c r="B63" s="70" t="s">
        <v>154</v>
      </c>
      <c r="C63" s="27" t="s">
        <v>240</v>
      </c>
      <c r="D63" s="28">
        <v>81400</v>
      </c>
      <c r="E63" s="71">
        <v>39483.15</v>
      </c>
      <c r="F63" s="72">
        <f t="shared" si="1"/>
        <v>41916.85</v>
      </c>
    </row>
    <row r="64" spans="1:6" ht="24.6" customHeight="1" x14ac:dyDescent="0.2">
      <c r="A64" s="25" t="s">
        <v>167</v>
      </c>
      <c r="B64" s="70" t="s">
        <v>154</v>
      </c>
      <c r="C64" s="27" t="s">
        <v>241</v>
      </c>
      <c r="D64" s="28">
        <v>62600</v>
      </c>
      <c r="E64" s="71">
        <v>30325</v>
      </c>
      <c r="F64" s="72">
        <f t="shared" si="1"/>
        <v>32275</v>
      </c>
    </row>
    <row r="65" spans="1:6" ht="49.15" customHeight="1" x14ac:dyDescent="0.2">
      <c r="A65" s="25" t="s">
        <v>169</v>
      </c>
      <c r="B65" s="70" t="s">
        <v>154</v>
      </c>
      <c r="C65" s="27" t="s">
        <v>242</v>
      </c>
      <c r="D65" s="28">
        <v>18800</v>
      </c>
      <c r="E65" s="71">
        <v>9158.15</v>
      </c>
      <c r="F65" s="72">
        <f t="shared" si="1"/>
        <v>9641.85</v>
      </c>
    </row>
    <row r="66" spans="1:6" ht="24.6" customHeight="1" x14ac:dyDescent="0.2">
      <c r="A66" s="58" t="s">
        <v>243</v>
      </c>
      <c r="B66" s="59" t="s">
        <v>154</v>
      </c>
      <c r="C66" s="60" t="s">
        <v>244</v>
      </c>
      <c r="D66" s="61">
        <v>100000</v>
      </c>
      <c r="E66" s="62" t="s">
        <v>45</v>
      </c>
      <c r="F66" s="63">
        <f t="shared" si="1"/>
        <v>100000</v>
      </c>
    </row>
    <row r="67" spans="1:6" x14ac:dyDescent="0.2">
      <c r="A67" s="58" t="s">
        <v>245</v>
      </c>
      <c r="B67" s="59" t="s">
        <v>154</v>
      </c>
      <c r="C67" s="60" t="s">
        <v>246</v>
      </c>
      <c r="D67" s="61">
        <v>100000</v>
      </c>
      <c r="E67" s="62" t="s">
        <v>45</v>
      </c>
      <c r="F67" s="63">
        <f t="shared" si="1"/>
        <v>100000</v>
      </c>
    </row>
    <row r="68" spans="1:6" ht="49.15" customHeight="1" x14ac:dyDescent="0.2">
      <c r="A68" s="25" t="s">
        <v>247</v>
      </c>
      <c r="B68" s="70" t="s">
        <v>154</v>
      </c>
      <c r="C68" s="27" t="s">
        <v>248</v>
      </c>
      <c r="D68" s="28">
        <v>100000</v>
      </c>
      <c r="E68" s="71" t="s">
        <v>45</v>
      </c>
      <c r="F68" s="72">
        <f t="shared" si="1"/>
        <v>100000</v>
      </c>
    </row>
    <row r="69" spans="1:6" x14ac:dyDescent="0.2">
      <c r="A69" s="25" t="s">
        <v>249</v>
      </c>
      <c r="B69" s="70" t="s">
        <v>154</v>
      </c>
      <c r="C69" s="27" t="s">
        <v>250</v>
      </c>
      <c r="D69" s="28">
        <v>100000</v>
      </c>
      <c r="E69" s="71" t="s">
        <v>45</v>
      </c>
      <c r="F69" s="72">
        <f t="shared" si="1"/>
        <v>100000</v>
      </c>
    </row>
    <row r="70" spans="1:6" ht="73.7" customHeight="1" x14ac:dyDescent="0.2">
      <c r="A70" s="25" t="s">
        <v>251</v>
      </c>
      <c r="B70" s="70" t="s">
        <v>154</v>
      </c>
      <c r="C70" s="27" t="s">
        <v>252</v>
      </c>
      <c r="D70" s="28">
        <v>100000</v>
      </c>
      <c r="E70" s="71" t="s">
        <v>45</v>
      </c>
      <c r="F70" s="72">
        <f t="shared" si="1"/>
        <v>100000</v>
      </c>
    </row>
    <row r="71" spans="1:6" ht="36.950000000000003" customHeight="1" x14ac:dyDescent="0.2">
      <c r="A71" s="25" t="s">
        <v>175</v>
      </c>
      <c r="B71" s="70" t="s">
        <v>154</v>
      </c>
      <c r="C71" s="27" t="s">
        <v>253</v>
      </c>
      <c r="D71" s="28">
        <v>100000</v>
      </c>
      <c r="E71" s="71" t="s">
        <v>45</v>
      </c>
      <c r="F71" s="72">
        <f t="shared" si="1"/>
        <v>100000</v>
      </c>
    </row>
    <row r="72" spans="1:6" x14ac:dyDescent="0.2">
      <c r="A72" s="58" t="s">
        <v>254</v>
      </c>
      <c r="B72" s="59" t="s">
        <v>154</v>
      </c>
      <c r="C72" s="60" t="s">
        <v>255</v>
      </c>
      <c r="D72" s="61">
        <v>506000</v>
      </c>
      <c r="E72" s="62">
        <v>192485</v>
      </c>
      <c r="F72" s="63">
        <f t="shared" si="1"/>
        <v>313515</v>
      </c>
    </row>
    <row r="73" spans="1:6" x14ac:dyDescent="0.2">
      <c r="A73" s="58" t="s">
        <v>256</v>
      </c>
      <c r="B73" s="59" t="s">
        <v>154</v>
      </c>
      <c r="C73" s="60" t="s">
        <v>257</v>
      </c>
      <c r="D73" s="61">
        <v>506000</v>
      </c>
      <c r="E73" s="62">
        <v>192485</v>
      </c>
      <c r="F73" s="63">
        <f t="shared" si="1"/>
        <v>313515</v>
      </c>
    </row>
    <row r="74" spans="1:6" ht="24.6" customHeight="1" x14ac:dyDescent="0.2">
      <c r="A74" s="25" t="s">
        <v>258</v>
      </c>
      <c r="B74" s="70" t="s">
        <v>154</v>
      </c>
      <c r="C74" s="27" t="s">
        <v>259</v>
      </c>
      <c r="D74" s="28">
        <v>506000</v>
      </c>
      <c r="E74" s="71">
        <v>192485</v>
      </c>
      <c r="F74" s="72">
        <f t="shared" si="1"/>
        <v>313515</v>
      </c>
    </row>
    <row r="75" spans="1:6" ht="36.950000000000003" customHeight="1" x14ac:dyDescent="0.2">
      <c r="A75" s="25" t="s">
        <v>260</v>
      </c>
      <c r="B75" s="70" t="s">
        <v>154</v>
      </c>
      <c r="C75" s="27" t="s">
        <v>261</v>
      </c>
      <c r="D75" s="28">
        <v>506000</v>
      </c>
      <c r="E75" s="71">
        <v>192485</v>
      </c>
      <c r="F75" s="72">
        <f t="shared" si="1"/>
        <v>313515</v>
      </c>
    </row>
    <row r="76" spans="1:6" ht="49.15" customHeight="1" x14ac:dyDescent="0.2">
      <c r="A76" s="25" t="s">
        <v>262</v>
      </c>
      <c r="B76" s="70" t="s">
        <v>154</v>
      </c>
      <c r="C76" s="27" t="s">
        <v>263</v>
      </c>
      <c r="D76" s="28">
        <v>506000</v>
      </c>
      <c r="E76" s="71">
        <v>192485</v>
      </c>
      <c r="F76" s="72">
        <f t="shared" si="1"/>
        <v>313515</v>
      </c>
    </row>
    <row r="77" spans="1:6" ht="36.950000000000003" customHeight="1" x14ac:dyDescent="0.2">
      <c r="A77" s="25" t="s">
        <v>175</v>
      </c>
      <c r="B77" s="70" t="s">
        <v>154</v>
      </c>
      <c r="C77" s="27" t="s">
        <v>264</v>
      </c>
      <c r="D77" s="28">
        <v>506000</v>
      </c>
      <c r="E77" s="71">
        <v>192485</v>
      </c>
      <c r="F77" s="72">
        <f t="shared" si="1"/>
        <v>313515</v>
      </c>
    </row>
    <row r="78" spans="1:6" x14ac:dyDescent="0.2">
      <c r="A78" s="58" t="s">
        <v>265</v>
      </c>
      <c r="B78" s="59" t="s">
        <v>154</v>
      </c>
      <c r="C78" s="60" t="s">
        <v>266</v>
      </c>
      <c r="D78" s="61">
        <v>2485193.56</v>
      </c>
      <c r="E78" s="62">
        <v>1046902.6</v>
      </c>
      <c r="F78" s="63">
        <f t="shared" si="1"/>
        <v>1438290.96</v>
      </c>
    </row>
    <row r="79" spans="1:6" x14ac:dyDescent="0.2">
      <c r="A79" s="58" t="s">
        <v>267</v>
      </c>
      <c r="B79" s="59" t="s">
        <v>154</v>
      </c>
      <c r="C79" s="60" t="s">
        <v>268</v>
      </c>
      <c r="D79" s="61">
        <v>350000</v>
      </c>
      <c r="E79" s="62">
        <v>64399.39</v>
      </c>
      <c r="F79" s="63">
        <f t="shared" ref="F79:F110" si="2">IF(OR(D79="-",IF(E79="-",0,E79)&gt;=IF(D79="-",0,D79)),"-",IF(D79="-",0,D79)-IF(E79="-",0,E79))</f>
        <v>285600.61</v>
      </c>
    </row>
    <row r="80" spans="1:6" ht="36.950000000000003" customHeight="1" x14ac:dyDescent="0.2">
      <c r="A80" s="25" t="s">
        <v>269</v>
      </c>
      <c r="B80" s="70" t="s">
        <v>154</v>
      </c>
      <c r="C80" s="27" t="s">
        <v>270</v>
      </c>
      <c r="D80" s="28">
        <v>350000</v>
      </c>
      <c r="E80" s="71">
        <v>64399.39</v>
      </c>
      <c r="F80" s="72">
        <f t="shared" si="2"/>
        <v>285600.61</v>
      </c>
    </row>
    <row r="81" spans="1:6" ht="36.950000000000003" customHeight="1" x14ac:dyDescent="0.2">
      <c r="A81" s="25" t="s">
        <v>271</v>
      </c>
      <c r="B81" s="70" t="s">
        <v>154</v>
      </c>
      <c r="C81" s="27" t="s">
        <v>272</v>
      </c>
      <c r="D81" s="28">
        <v>350000</v>
      </c>
      <c r="E81" s="71">
        <v>64399.39</v>
      </c>
      <c r="F81" s="72">
        <f t="shared" si="2"/>
        <v>285600.61</v>
      </c>
    </row>
    <row r="82" spans="1:6" ht="86.1" customHeight="1" x14ac:dyDescent="0.2">
      <c r="A82" s="73" t="s">
        <v>273</v>
      </c>
      <c r="B82" s="70" t="s">
        <v>154</v>
      </c>
      <c r="C82" s="27" t="s">
        <v>274</v>
      </c>
      <c r="D82" s="28">
        <v>350000</v>
      </c>
      <c r="E82" s="71">
        <v>64399.39</v>
      </c>
      <c r="F82" s="72">
        <f t="shared" si="2"/>
        <v>285600.61</v>
      </c>
    </row>
    <row r="83" spans="1:6" ht="36.950000000000003" customHeight="1" x14ac:dyDescent="0.2">
      <c r="A83" s="25" t="s">
        <v>175</v>
      </c>
      <c r="B83" s="70" t="s">
        <v>154</v>
      </c>
      <c r="C83" s="27" t="s">
        <v>275</v>
      </c>
      <c r="D83" s="28">
        <v>350000</v>
      </c>
      <c r="E83" s="71">
        <v>64399.39</v>
      </c>
      <c r="F83" s="72">
        <f t="shared" si="2"/>
        <v>285600.61</v>
      </c>
    </row>
    <row r="84" spans="1:6" x14ac:dyDescent="0.2">
      <c r="A84" s="58" t="s">
        <v>276</v>
      </c>
      <c r="B84" s="59" t="s">
        <v>154</v>
      </c>
      <c r="C84" s="60" t="s">
        <v>277</v>
      </c>
      <c r="D84" s="61">
        <v>2135193.56</v>
      </c>
      <c r="E84" s="62">
        <v>982503.21</v>
      </c>
      <c r="F84" s="63">
        <f t="shared" si="2"/>
        <v>1152690.3500000001</v>
      </c>
    </row>
    <row r="85" spans="1:6" ht="36.950000000000003" customHeight="1" x14ac:dyDescent="0.2">
      <c r="A85" s="25" t="s">
        <v>269</v>
      </c>
      <c r="B85" s="70" t="s">
        <v>154</v>
      </c>
      <c r="C85" s="27" t="s">
        <v>278</v>
      </c>
      <c r="D85" s="28">
        <v>2135193.56</v>
      </c>
      <c r="E85" s="71">
        <v>982503.21</v>
      </c>
      <c r="F85" s="72">
        <f t="shared" si="2"/>
        <v>1152690.3500000001</v>
      </c>
    </row>
    <row r="86" spans="1:6" ht="24.6" customHeight="1" x14ac:dyDescent="0.2">
      <c r="A86" s="25" t="s">
        <v>279</v>
      </c>
      <c r="B86" s="70" t="s">
        <v>154</v>
      </c>
      <c r="C86" s="27" t="s">
        <v>280</v>
      </c>
      <c r="D86" s="28">
        <v>2135193.56</v>
      </c>
      <c r="E86" s="71">
        <v>982503.21</v>
      </c>
      <c r="F86" s="72">
        <f t="shared" si="2"/>
        <v>1152690.3500000001</v>
      </c>
    </row>
    <row r="87" spans="1:6" ht="123" customHeight="1" x14ac:dyDescent="0.2">
      <c r="A87" s="73" t="s">
        <v>281</v>
      </c>
      <c r="B87" s="70" t="s">
        <v>154</v>
      </c>
      <c r="C87" s="27" t="s">
        <v>282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175</v>
      </c>
      <c r="B88" s="70" t="s">
        <v>154</v>
      </c>
      <c r="C88" s="27" t="s">
        <v>283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284</v>
      </c>
      <c r="B89" s="70" t="s">
        <v>154</v>
      </c>
      <c r="C89" s="27" t="s">
        <v>285</v>
      </c>
      <c r="D89" s="28">
        <v>2075193.56</v>
      </c>
      <c r="E89" s="71">
        <v>982503.21</v>
      </c>
      <c r="F89" s="72">
        <f t="shared" si="2"/>
        <v>1092690.3500000001</v>
      </c>
    </row>
    <row r="90" spans="1:6" ht="36.950000000000003" customHeight="1" x14ac:dyDescent="0.2">
      <c r="A90" s="25" t="s">
        <v>175</v>
      </c>
      <c r="B90" s="70" t="s">
        <v>154</v>
      </c>
      <c r="C90" s="27" t="s">
        <v>286</v>
      </c>
      <c r="D90" s="28">
        <v>2075193.56</v>
      </c>
      <c r="E90" s="71">
        <v>982503.21</v>
      </c>
      <c r="F90" s="72">
        <f t="shared" si="2"/>
        <v>1092690.3500000001</v>
      </c>
    </row>
    <row r="91" spans="1:6" x14ac:dyDescent="0.2">
      <c r="A91" s="58" t="s">
        <v>287</v>
      </c>
      <c r="B91" s="59" t="s">
        <v>154</v>
      </c>
      <c r="C91" s="60" t="s">
        <v>288</v>
      </c>
      <c r="D91" s="61">
        <v>25000</v>
      </c>
      <c r="E91" s="62">
        <v>20000</v>
      </c>
      <c r="F91" s="63">
        <f t="shared" si="2"/>
        <v>5000</v>
      </c>
    </row>
    <row r="92" spans="1:6" ht="24.6" customHeight="1" x14ac:dyDescent="0.2">
      <c r="A92" s="58" t="s">
        <v>289</v>
      </c>
      <c r="B92" s="59" t="s">
        <v>154</v>
      </c>
      <c r="C92" s="60" t="s">
        <v>290</v>
      </c>
      <c r="D92" s="61">
        <v>25000</v>
      </c>
      <c r="E92" s="62">
        <v>20000</v>
      </c>
      <c r="F92" s="63">
        <f t="shared" si="2"/>
        <v>5000</v>
      </c>
    </row>
    <row r="93" spans="1:6" ht="24.6" customHeight="1" x14ac:dyDescent="0.2">
      <c r="A93" s="25" t="s">
        <v>291</v>
      </c>
      <c r="B93" s="70" t="s">
        <v>154</v>
      </c>
      <c r="C93" s="27" t="s">
        <v>292</v>
      </c>
      <c r="D93" s="28">
        <v>25000</v>
      </c>
      <c r="E93" s="71">
        <v>20000</v>
      </c>
      <c r="F93" s="72">
        <f t="shared" si="2"/>
        <v>5000</v>
      </c>
    </row>
    <row r="94" spans="1:6" ht="24.6" customHeight="1" x14ac:dyDescent="0.2">
      <c r="A94" s="25" t="s">
        <v>293</v>
      </c>
      <c r="B94" s="70" t="s">
        <v>154</v>
      </c>
      <c r="C94" s="27" t="s">
        <v>294</v>
      </c>
      <c r="D94" s="28">
        <v>25000</v>
      </c>
      <c r="E94" s="71">
        <v>20000</v>
      </c>
      <c r="F94" s="72">
        <f t="shared" si="2"/>
        <v>5000</v>
      </c>
    </row>
    <row r="95" spans="1:6" ht="73.7" customHeight="1" x14ac:dyDescent="0.2">
      <c r="A95" s="25" t="s">
        <v>295</v>
      </c>
      <c r="B95" s="70" t="s">
        <v>154</v>
      </c>
      <c r="C95" s="27" t="s">
        <v>296</v>
      </c>
      <c r="D95" s="28">
        <v>25000</v>
      </c>
      <c r="E95" s="71">
        <v>20000</v>
      </c>
      <c r="F95" s="72">
        <f t="shared" si="2"/>
        <v>5000</v>
      </c>
    </row>
    <row r="96" spans="1:6" ht="36.950000000000003" customHeight="1" x14ac:dyDescent="0.2">
      <c r="A96" s="25" t="s">
        <v>175</v>
      </c>
      <c r="B96" s="70" t="s">
        <v>154</v>
      </c>
      <c r="C96" s="27" t="s">
        <v>297</v>
      </c>
      <c r="D96" s="28">
        <v>25000</v>
      </c>
      <c r="E96" s="71">
        <v>20000</v>
      </c>
      <c r="F96" s="72">
        <f t="shared" si="2"/>
        <v>5000</v>
      </c>
    </row>
    <row r="97" spans="1:6" x14ac:dyDescent="0.2">
      <c r="A97" s="58" t="s">
        <v>298</v>
      </c>
      <c r="B97" s="59" t="s">
        <v>154</v>
      </c>
      <c r="C97" s="60" t="s">
        <v>299</v>
      </c>
      <c r="D97" s="61">
        <v>1500000</v>
      </c>
      <c r="E97" s="62">
        <v>745000</v>
      </c>
      <c r="F97" s="63">
        <f t="shared" si="2"/>
        <v>755000</v>
      </c>
    </row>
    <row r="98" spans="1:6" x14ac:dyDescent="0.2">
      <c r="A98" s="58" t="s">
        <v>300</v>
      </c>
      <c r="B98" s="59" t="s">
        <v>154</v>
      </c>
      <c r="C98" s="60" t="s">
        <v>301</v>
      </c>
      <c r="D98" s="61">
        <v>1500000</v>
      </c>
      <c r="E98" s="62">
        <v>745000</v>
      </c>
      <c r="F98" s="63">
        <f t="shared" si="2"/>
        <v>755000</v>
      </c>
    </row>
    <row r="99" spans="1:6" ht="24.6" customHeight="1" x14ac:dyDescent="0.2">
      <c r="A99" s="25" t="s">
        <v>302</v>
      </c>
      <c r="B99" s="70" t="s">
        <v>154</v>
      </c>
      <c r="C99" s="27" t="s">
        <v>303</v>
      </c>
      <c r="D99" s="28">
        <v>1500000</v>
      </c>
      <c r="E99" s="71">
        <v>745000</v>
      </c>
      <c r="F99" s="72">
        <f t="shared" si="2"/>
        <v>755000</v>
      </c>
    </row>
    <row r="100" spans="1:6" x14ac:dyDescent="0.2">
      <c r="A100" s="25" t="s">
        <v>304</v>
      </c>
      <c r="B100" s="70" t="s">
        <v>154</v>
      </c>
      <c r="C100" s="27" t="s">
        <v>305</v>
      </c>
      <c r="D100" s="28">
        <v>1500000</v>
      </c>
      <c r="E100" s="71">
        <v>745000</v>
      </c>
      <c r="F100" s="72">
        <f t="shared" si="2"/>
        <v>755000</v>
      </c>
    </row>
    <row r="101" spans="1:6" ht="61.5" customHeight="1" x14ac:dyDescent="0.2">
      <c r="A101" s="25" t="s">
        <v>306</v>
      </c>
      <c r="B101" s="70" t="s">
        <v>154</v>
      </c>
      <c r="C101" s="27" t="s">
        <v>307</v>
      </c>
      <c r="D101" s="28">
        <v>1500000</v>
      </c>
      <c r="E101" s="71">
        <v>745000</v>
      </c>
      <c r="F101" s="72">
        <f t="shared" si="2"/>
        <v>755000</v>
      </c>
    </row>
    <row r="102" spans="1:6" ht="49.15" customHeight="1" x14ac:dyDescent="0.2">
      <c r="A102" s="25" t="s">
        <v>308</v>
      </c>
      <c r="B102" s="70" t="s">
        <v>154</v>
      </c>
      <c r="C102" s="27" t="s">
        <v>309</v>
      </c>
      <c r="D102" s="28">
        <v>1500000</v>
      </c>
      <c r="E102" s="71">
        <v>745000</v>
      </c>
      <c r="F102" s="72">
        <f t="shared" si="2"/>
        <v>755000</v>
      </c>
    </row>
    <row r="103" spans="1:6" x14ac:dyDescent="0.2">
      <c r="A103" s="58" t="s">
        <v>310</v>
      </c>
      <c r="B103" s="59" t="s">
        <v>154</v>
      </c>
      <c r="C103" s="60" t="s">
        <v>311</v>
      </c>
      <c r="D103" s="61">
        <v>200000</v>
      </c>
      <c r="E103" s="62">
        <v>85293.75</v>
      </c>
      <c r="F103" s="63">
        <f t="shared" si="2"/>
        <v>114706.25</v>
      </c>
    </row>
    <row r="104" spans="1:6" x14ac:dyDescent="0.2">
      <c r="A104" s="58" t="s">
        <v>312</v>
      </c>
      <c r="B104" s="59" t="s">
        <v>154</v>
      </c>
      <c r="C104" s="60" t="s">
        <v>313</v>
      </c>
      <c r="D104" s="61">
        <v>200000</v>
      </c>
      <c r="E104" s="62">
        <v>85293.75</v>
      </c>
      <c r="F104" s="63">
        <f t="shared" si="2"/>
        <v>114706.25</v>
      </c>
    </row>
    <row r="105" spans="1:6" ht="24.6" customHeight="1" x14ac:dyDescent="0.2">
      <c r="A105" s="25" t="s">
        <v>188</v>
      </c>
      <c r="B105" s="70" t="s">
        <v>154</v>
      </c>
      <c r="C105" s="27" t="s">
        <v>314</v>
      </c>
      <c r="D105" s="28">
        <v>200000</v>
      </c>
      <c r="E105" s="71">
        <v>85293.75</v>
      </c>
      <c r="F105" s="72">
        <f t="shared" si="2"/>
        <v>114706.25</v>
      </c>
    </row>
    <row r="106" spans="1:6" x14ac:dyDescent="0.2">
      <c r="A106" s="25" t="s">
        <v>226</v>
      </c>
      <c r="B106" s="70" t="s">
        <v>154</v>
      </c>
      <c r="C106" s="27" t="s">
        <v>315</v>
      </c>
      <c r="D106" s="28">
        <v>200000</v>
      </c>
      <c r="E106" s="71">
        <v>85293.75</v>
      </c>
      <c r="F106" s="72">
        <f t="shared" si="2"/>
        <v>114706.25</v>
      </c>
    </row>
    <row r="107" spans="1:6" ht="36.950000000000003" customHeight="1" x14ac:dyDescent="0.2">
      <c r="A107" s="25" t="s">
        <v>228</v>
      </c>
      <c r="B107" s="70" t="s">
        <v>154</v>
      </c>
      <c r="C107" s="27" t="s">
        <v>316</v>
      </c>
      <c r="D107" s="28">
        <v>200000</v>
      </c>
      <c r="E107" s="71">
        <v>85293.75</v>
      </c>
      <c r="F107" s="72">
        <f t="shared" si="2"/>
        <v>114706.25</v>
      </c>
    </row>
    <row r="108" spans="1:6" ht="36.950000000000003" customHeight="1" x14ac:dyDescent="0.2">
      <c r="A108" s="25" t="s">
        <v>317</v>
      </c>
      <c r="B108" s="70" t="s">
        <v>154</v>
      </c>
      <c r="C108" s="27" t="s">
        <v>318</v>
      </c>
      <c r="D108" s="28">
        <v>200000</v>
      </c>
      <c r="E108" s="71">
        <v>85293.75</v>
      </c>
      <c r="F108" s="72">
        <f t="shared" si="2"/>
        <v>114706.25</v>
      </c>
    </row>
    <row r="109" spans="1:6" ht="36.950000000000003" customHeight="1" x14ac:dyDescent="0.2">
      <c r="A109" s="58" t="s">
        <v>319</v>
      </c>
      <c r="B109" s="59" t="s">
        <v>154</v>
      </c>
      <c r="C109" s="60" t="s">
        <v>320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321</v>
      </c>
      <c r="B110" s="59" t="s">
        <v>154</v>
      </c>
      <c r="C110" s="60" t="s">
        <v>322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188</v>
      </c>
      <c r="B111" s="70" t="s">
        <v>154</v>
      </c>
      <c r="C111" s="27" t="s">
        <v>323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226</v>
      </c>
      <c r="B112" s="70" t="s">
        <v>154</v>
      </c>
      <c r="C112" s="27" t="s">
        <v>324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325</v>
      </c>
      <c r="B113" s="70" t="s">
        <v>154</v>
      </c>
      <c r="C113" s="27" t="s">
        <v>326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140</v>
      </c>
      <c r="B114" s="70" t="s">
        <v>154</v>
      </c>
      <c r="C114" s="27" t="s">
        <v>327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328</v>
      </c>
      <c r="B115" s="70" t="s">
        <v>154</v>
      </c>
      <c r="C115" s="27" t="s">
        <v>329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140</v>
      </c>
      <c r="B116" s="70" t="s">
        <v>154</v>
      </c>
      <c r="C116" s="27" t="s">
        <v>330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331</v>
      </c>
      <c r="B117" s="70" t="s">
        <v>154</v>
      </c>
      <c r="C117" s="27" t="s">
        <v>332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140</v>
      </c>
      <c r="B118" s="70" t="s">
        <v>154</v>
      </c>
      <c r="C118" s="27" t="s">
        <v>333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334</v>
      </c>
      <c r="B120" s="79" t="s">
        <v>335</v>
      </c>
      <c r="C120" s="80" t="s">
        <v>155</v>
      </c>
      <c r="D120" s="81">
        <v>-1000000</v>
      </c>
      <c r="E120" s="81">
        <v>-398275.61</v>
      </c>
      <c r="F120" s="82" t="s">
        <v>336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6" workbookViewId="0">
      <selection activeCell="H24" sqref="H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337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338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339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340</v>
      </c>
      <c r="B12" s="36" t="s">
        <v>341</v>
      </c>
      <c r="C12" s="85" t="s">
        <v>155</v>
      </c>
      <c r="D12" s="38" t="s">
        <v>387</v>
      </c>
      <c r="E12" s="38">
        <v>398275.61</v>
      </c>
      <c r="F12" s="39" t="s">
        <v>155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342</v>
      </c>
      <c r="B14" s="91" t="s">
        <v>343</v>
      </c>
      <c r="C14" s="92" t="s">
        <v>155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344</v>
      </c>
      <c r="B15" s="87"/>
      <c r="C15" s="88"/>
      <c r="D15" s="89"/>
      <c r="E15" s="89"/>
      <c r="F15" s="90"/>
    </row>
    <row r="16" spans="1:6" ht="24.6" customHeight="1" x14ac:dyDescent="0.2">
      <c r="A16" s="58" t="s">
        <v>345</v>
      </c>
      <c r="B16" s="91" t="s">
        <v>346</v>
      </c>
      <c r="C16" s="92" t="s">
        <v>155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344</v>
      </c>
      <c r="B17" s="87"/>
      <c r="C17" s="88"/>
      <c r="D17" s="89"/>
      <c r="E17" s="89"/>
      <c r="F17" s="90"/>
    </row>
    <row r="18" spans="1:6" x14ac:dyDescent="0.2">
      <c r="A18" s="84" t="s">
        <v>347</v>
      </c>
      <c r="B18" s="36" t="s">
        <v>348</v>
      </c>
      <c r="C18" s="85" t="s">
        <v>349</v>
      </c>
      <c r="D18" s="38" t="s">
        <v>387</v>
      </c>
      <c r="E18" s="38">
        <v>398275.61</v>
      </c>
      <c r="F18" s="39">
        <v>601724.39</v>
      </c>
    </row>
    <row r="19" spans="1:6" ht="24.6" customHeight="1" x14ac:dyDescent="0.2">
      <c r="A19" s="84" t="s">
        <v>350</v>
      </c>
      <c r="B19" s="36" t="s">
        <v>348</v>
      </c>
      <c r="C19" s="85" t="s">
        <v>351</v>
      </c>
      <c r="D19" s="38" t="s">
        <v>387</v>
      </c>
      <c r="E19" s="38">
        <v>398275.61</v>
      </c>
      <c r="F19" s="39">
        <v>601724.39</v>
      </c>
    </row>
    <row r="20" spans="1:6" x14ac:dyDescent="0.2">
      <c r="A20" s="84" t="s">
        <v>352</v>
      </c>
      <c r="B20" s="36" t="s">
        <v>353</v>
      </c>
      <c r="C20" s="85" t="s">
        <v>354</v>
      </c>
      <c r="D20" s="38" t="s">
        <v>387</v>
      </c>
      <c r="E20" s="38">
        <v>-3355319.8</v>
      </c>
      <c r="F20" s="39" t="s">
        <v>336</v>
      </c>
    </row>
    <row r="21" spans="1:6" x14ac:dyDescent="0.2">
      <c r="A21" s="25" t="s">
        <v>355</v>
      </c>
      <c r="B21" s="26" t="s">
        <v>353</v>
      </c>
      <c r="C21" s="93" t="s">
        <v>356</v>
      </c>
      <c r="D21" s="28" t="s">
        <v>387</v>
      </c>
      <c r="E21" s="28">
        <v>-3355319.8</v>
      </c>
      <c r="F21" s="72" t="s">
        <v>336</v>
      </c>
    </row>
    <row r="22" spans="1:6" ht="24.6" customHeight="1" x14ac:dyDescent="0.2">
      <c r="A22" s="25" t="s">
        <v>357</v>
      </c>
      <c r="B22" s="26" t="s">
        <v>353</v>
      </c>
      <c r="C22" s="93" t="s">
        <v>358</v>
      </c>
      <c r="D22" s="28" t="s">
        <v>387</v>
      </c>
      <c r="E22" s="28">
        <v>-3355319.8</v>
      </c>
      <c r="F22" s="72" t="s">
        <v>336</v>
      </c>
    </row>
    <row r="23" spans="1:6" ht="24.6" customHeight="1" x14ac:dyDescent="0.2">
      <c r="A23" s="25" t="s">
        <v>359</v>
      </c>
      <c r="B23" s="26" t="s">
        <v>353</v>
      </c>
      <c r="C23" s="93" t="s">
        <v>360</v>
      </c>
      <c r="D23" s="28" t="s">
        <v>387</v>
      </c>
      <c r="E23" s="28">
        <v>-3355319.8</v>
      </c>
      <c r="F23" s="72" t="s">
        <v>336</v>
      </c>
    </row>
    <row r="24" spans="1:6" x14ac:dyDescent="0.2">
      <c r="A24" s="84" t="s">
        <v>361</v>
      </c>
      <c r="B24" s="36" t="s">
        <v>362</v>
      </c>
      <c r="C24" s="85" t="s">
        <v>363</v>
      </c>
      <c r="D24" s="38" t="s">
        <v>387</v>
      </c>
      <c r="E24" s="38">
        <v>3753595.41</v>
      </c>
      <c r="F24" s="39" t="s">
        <v>336</v>
      </c>
    </row>
    <row r="25" spans="1:6" ht="24.6" customHeight="1" x14ac:dyDescent="0.2">
      <c r="A25" s="25" t="s">
        <v>364</v>
      </c>
      <c r="B25" s="26" t="s">
        <v>362</v>
      </c>
      <c r="C25" s="93" t="s">
        <v>365</v>
      </c>
      <c r="D25" s="28" t="s">
        <v>387</v>
      </c>
      <c r="E25" s="28">
        <v>3753595.41</v>
      </c>
      <c r="F25" s="72" t="s">
        <v>336</v>
      </c>
    </row>
    <row r="26" spans="1:6" ht="24.6" customHeight="1" x14ac:dyDescent="0.2">
      <c r="A26" s="25" t="s">
        <v>366</v>
      </c>
      <c r="B26" s="26" t="s">
        <v>362</v>
      </c>
      <c r="C26" s="93" t="s">
        <v>367</v>
      </c>
      <c r="D26" s="28" t="s">
        <v>387</v>
      </c>
      <c r="E26" s="28">
        <v>3753595.41</v>
      </c>
      <c r="F26" s="72" t="s">
        <v>336</v>
      </c>
    </row>
    <row r="27" spans="1:6" ht="24.6" customHeight="1" x14ac:dyDescent="0.2">
      <c r="A27" s="25" t="s">
        <v>368</v>
      </c>
      <c r="B27" s="26" t="s">
        <v>362</v>
      </c>
      <c r="C27" s="93" t="s">
        <v>369</v>
      </c>
      <c r="D27" s="28" t="s">
        <v>387</v>
      </c>
      <c r="E27" s="28">
        <v>3753595.41</v>
      </c>
      <c r="F27" s="72" t="s">
        <v>336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370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371</v>
      </c>
      <c r="B1" t="s">
        <v>29</v>
      </c>
    </row>
    <row r="2" spans="1:2" x14ac:dyDescent="0.2">
      <c r="A2" t="s">
        <v>372</v>
      </c>
      <c r="B2" t="s">
        <v>373</v>
      </c>
    </row>
    <row r="3" spans="1:2" x14ac:dyDescent="0.2">
      <c r="A3" t="s">
        <v>374</v>
      </c>
      <c r="B3" t="s">
        <v>6</v>
      </c>
    </row>
    <row r="4" spans="1:2" x14ac:dyDescent="0.2">
      <c r="A4" t="s">
        <v>375</v>
      </c>
      <c r="B4" t="s">
        <v>376</v>
      </c>
    </row>
    <row r="5" spans="1:2" x14ac:dyDescent="0.2">
      <c r="A5" t="s">
        <v>377</v>
      </c>
      <c r="B5" t="s">
        <v>378</v>
      </c>
    </row>
    <row r="6" spans="1:2" x14ac:dyDescent="0.2">
      <c r="A6" t="s">
        <v>379</v>
      </c>
      <c r="B6" t="s">
        <v>380</v>
      </c>
    </row>
    <row r="7" spans="1:2" x14ac:dyDescent="0.2">
      <c r="A7" t="s">
        <v>381</v>
      </c>
      <c r="B7" t="s">
        <v>380</v>
      </c>
    </row>
    <row r="8" spans="1:2" x14ac:dyDescent="0.2">
      <c r="A8" t="s">
        <v>382</v>
      </c>
      <c r="B8" t="s">
        <v>383</v>
      </c>
    </row>
    <row r="9" spans="1:2" x14ac:dyDescent="0.2">
      <c r="A9" t="s">
        <v>384</v>
      </c>
      <c r="B9" t="s">
        <v>385</v>
      </c>
    </row>
    <row r="10" spans="1:2" x14ac:dyDescent="0.2">
      <c r="A10" t="s">
        <v>386</v>
      </c>
      <c r="B10" t="s">
        <v>378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rep:2.50.0.164</dc:description>
  <cp:lastModifiedBy>Home</cp:lastModifiedBy>
  <dcterms:modified xsi:type="dcterms:W3CDTF">2026-03-18T08:26:36Z</dcterms:modified>
</cp:coreProperties>
</file>